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A\Ocena 2022\Ankiety\FinAL NA STRON E\"/>
    </mc:Choice>
  </mc:AlternateContent>
  <bookViews>
    <workbookView xWindow="0" yWindow="0" windowWidth="28800" windowHeight="10800" firstSheet="1" activeTab="1"/>
  </bookViews>
  <sheets>
    <sheet name="KW - moje propozycje" sheetId="4" state="hidden" r:id="rId1"/>
    <sheet name="Metryka" sheetId="14" r:id="rId2"/>
    <sheet name="KARTA TERMINALA" sheetId="30" r:id="rId3"/>
    <sheet name="IT1 | Wydatki" sheetId="21" r:id="rId4"/>
    <sheet name="IT2 | Przychody" sheetId="22" r:id="rId5"/>
    <sheet name="IT3 | ITU" sheetId="28" r:id="rId6"/>
    <sheet name="IT4 | Operacje" sheetId="29" r:id="rId7"/>
    <sheet name="IT5 | Pociągi" sheetId="25" r:id="rId8"/>
    <sheet name="IT6 | Kolej" sheetId="26" r:id="rId9"/>
    <sheet name="IT7 | Udostępnianie" sheetId="31" r:id="rId10"/>
    <sheet name="Kontakt UTK" sheetId="15" r:id="rId11"/>
  </sheets>
  <definedNames>
    <definedName name="__Szczegolowe__" localSheetId="6">#REF!</definedName>
    <definedName name="__Szczegolowe__" localSheetId="7">#REF!</definedName>
    <definedName name="__Szczegolowe__" localSheetId="8">#REF!</definedName>
    <definedName name="__Szczegolowe__" localSheetId="9">#REF!</definedName>
    <definedName name="__Szczegolowe__">#REF!</definedName>
    <definedName name="abc" localSheetId="3">#REF!</definedName>
    <definedName name="abc" localSheetId="4">#REF!</definedName>
    <definedName name="abc" localSheetId="5">#REF!</definedName>
    <definedName name="abc" localSheetId="6">#REF!</definedName>
    <definedName name="abc" localSheetId="7">#REF!</definedName>
    <definedName name="abc" localSheetId="8">#REF!</definedName>
    <definedName name="abc" localSheetId="9">#REF!</definedName>
    <definedName name="abc" localSheetId="10">#REF!</definedName>
    <definedName name="abc">#REF!</definedName>
    <definedName name="as" localSheetId="3">#REF!</definedName>
    <definedName name="as" localSheetId="4">#REF!</definedName>
    <definedName name="as" localSheetId="6">#REF!</definedName>
    <definedName name="as" localSheetId="7">#REF!</definedName>
    <definedName name="as" localSheetId="8">#REF!</definedName>
    <definedName name="as" localSheetId="9">#REF!</definedName>
    <definedName name="as" localSheetId="10">#REF!</definedName>
    <definedName name="as">#REF!</definedName>
    <definedName name="KEEPROWS_1_Szczegolowe" localSheetId="6">#REF!</definedName>
    <definedName name="KEEPROWS_1_Szczegolowe" localSheetId="7">#REF!</definedName>
    <definedName name="KEEPROWS_1_Szczegolowe" localSheetId="8">#REF!</definedName>
    <definedName name="KEEPROWS_1_Szczegolowe" localSheetId="9">#REF!</definedName>
    <definedName name="KEEPROWS_1_Szczegolowe">#REF!</definedName>
    <definedName name="Kwartał" localSheetId="3">#REF!</definedName>
    <definedName name="Kwartał" localSheetId="4">#REF!</definedName>
    <definedName name="Kwartał" localSheetId="6">#REF!</definedName>
    <definedName name="Kwartał" localSheetId="7">#REF!</definedName>
    <definedName name="Kwartał" localSheetId="8">#REF!</definedName>
    <definedName name="Kwartał" localSheetId="9">#REF!</definedName>
    <definedName name="Kwartał" localSheetId="10">#REF!</definedName>
    <definedName name="Kwartał">#REF!</definedName>
    <definedName name="Miesiąc" localSheetId="6">#REF!</definedName>
    <definedName name="Miesiąc" localSheetId="7">#REF!</definedName>
    <definedName name="Miesiąc" localSheetId="8">#REF!</definedName>
    <definedName name="Miesiąc" localSheetId="9">#REF!</definedName>
    <definedName name="Miesiąc">#REF!</definedName>
    <definedName name="_xlnm.Print_Area" localSheetId="3">'IT1 | Wydatki'!$B$1:$K$11</definedName>
    <definedName name="_xlnm.Print_Area" localSheetId="4">'IT2 | Przychody'!$B$1:$H$7</definedName>
    <definedName name="_xlnm.Print_Area" localSheetId="5">'IT3 | ITU'!$B$1:$T$11</definedName>
    <definedName name="_xlnm.Print_Area" localSheetId="6">'IT4 | Operacje'!$B$1:$T$12</definedName>
    <definedName name="_xlnm.Print_Area" localSheetId="7">'IT5 | Pociągi'!$B$1:$E$7</definedName>
    <definedName name="_xlnm.Print_Area" localSheetId="8">'IT6 | Kolej'!$B$1:$E$6</definedName>
    <definedName name="_xlnm.Print_Area" localSheetId="10">'Kontakt UTK'!$A$1:$C$3</definedName>
    <definedName name="_xlnm.Print_Area" localSheetId="1">Metryka!$A$1:$J$67</definedName>
    <definedName name="Podmiot" localSheetId="3">#REF!</definedName>
    <definedName name="Podmiot" localSheetId="4">#REF!</definedName>
    <definedName name="Podmiot" localSheetId="5">#REF!</definedName>
    <definedName name="Podmiot" localSheetId="6">#REF!</definedName>
    <definedName name="Podmiot" localSheetId="7">#REF!</definedName>
    <definedName name="Podmiot" localSheetId="8">#REF!</definedName>
    <definedName name="Podmiot" localSheetId="9">#REF!</definedName>
    <definedName name="Podmiot" localSheetId="10">#REF!</definedName>
    <definedName name="Podmiot">#REF!</definedName>
    <definedName name="Rok" localSheetId="3">#REF!</definedName>
    <definedName name="Rok" localSheetId="4">#REF!</definedName>
    <definedName name="Rok" localSheetId="6">#REF!</definedName>
    <definedName name="Rok" localSheetId="7">#REF!</definedName>
    <definedName name="Rok" localSheetId="8">#REF!</definedName>
    <definedName name="Rok" localSheetId="9">#REF!</definedName>
    <definedName name="Rok" localSheetId="10">#REF!</definedName>
    <definedName name="Rok">#REF!</definedName>
    <definedName name="spr.roczne_proj" localSheetId="3">#REF!</definedName>
    <definedName name="spr.roczne_proj" localSheetId="4">#REF!</definedName>
    <definedName name="spr.roczne_proj" localSheetId="6">#REF!</definedName>
    <definedName name="spr.roczne_proj" localSheetId="7">#REF!</definedName>
    <definedName name="spr.roczne_proj" localSheetId="8">#REF!</definedName>
    <definedName name="spr.roczne_proj" localSheetId="9">#REF!</definedName>
    <definedName name="spr.roczne_proj" localSheetId="10">#REF!</definedName>
    <definedName name="spr.roczne_proj">#REF!</definedName>
    <definedName name="TT" localSheetId="3">#REF!</definedName>
    <definedName name="TT" localSheetId="4">#REF!</definedName>
    <definedName name="TT" localSheetId="6">#REF!</definedName>
    <definedName name="TT" localSheetId="7">#REF!</definedName>
    <definedName name="TT" localSheetId="8">#REF!</definedName>
    <definedName name="TT" localSheetId="9">#REF!</definedName>
    <definedName name="TT" localSheetId="10">#REF!</definedName>
    <definedName name="TT">#REF!</definedName>
    <definedName name="UTK_proj.roboczy" localSheetId="3">#REF!</definedName>
    <definedName name="UTK_proj.roboczy" localSheetId="4">#REF!</definedName>
    <definedName name="UTK_proj.roboczy" localSheetId="6">#REF!</definedName>
    <definedName name="UTK_proj.roboczy" localSheetId="7">#REF!</definedName>
    <definedName name="UTK_proj.roboczy" localSheetId="8">#REF!</definedName>
    <definedName name="UTK_proj.roboczy" localSheetId="9">#REF!</definedName>
    <definedName name="UTK_proj.roboczy" localSheetId="10">#REF!</definedName>
    <definedName name="UTK_proj.roboczy">#REF!</definedName>
    <definedName name="xxx" localSheetId="3">#REF!</definedName>
    <definedName name="xxx" localSheetId="4">#REF!</definedName>
    <definedName name="xxx" localSheetId="6">#REF!</definedName>
    <definedName name="xxx" localSheetId="7">#REF!</definedName>
    <definedName name="xxx" localSheetId="8">#REF!</definedName>
    <definedName name="xxx" localSheetId="9">#REF!</definedName>
    <definedName name="xxx" localSheetId="10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B1" i="31" l="1"/>
  <c r="I11" i="26" l="1"/>
  <c r="H11" i="26"/>
  <c r="G11" i="26"/>
  <c r="I10" i="26"/>
  <c r="H10" i="26"/>
  <c r="G10" i="26"/>
  <c r="I9" i="26"/>
  <c r="H9" i="26"/>
  <c r="G9" i="26"/>
  <c r="I8" i="26"/>
  <c r="H8" i="26"/>
  <c r="G8" i="26"/>
  <c r="I7" i="26"/>
  <c r="H7" i="26"/>
  <c r="G7" i="26"/>
  <c r="G6" i="26"/>
  <c r="H17" i="25"/>
  <c r="G17" i="25"/>
  <c r="H16" i="25"/>
  <c r="G16" i="25"/>
  <c r="F17" i="25"/>
  <c r="F16" i="25"/>
  <c r="H15" i="25"/>
  <c r="G15" i="25"/>
  <c r="F15" i="25"/>
  <c r="H14" i="25"/>
  <c r="G14" i="25"/>
  <c r="F14" i="25"/>
  <c r="H13" i="25"/>
  <c r="G13" i="25"/>
  <c r="F13" i="25"/>
  <c r="H12" i="25"/>
  <c r="G12" i="25"/>
  <c r="F12" i="25"/>
  <c r="H11" i="25"/>
  <c r="G11" i="25"/>
  <c r="F11" i="25"/>
  <c r="H10" i="25"/>
  <c r="G10" i="25"/>
  <c r="F10" i="25"/>
  <c r="H9" i="25"/>
  <c r="G9" i="25"/>
  <c r="F9" i="25"/>
  <c r="H8" i="25"/>
  <c r="G8" i="25"/>
  <c r="F8" i="25"/>
  <c r="W38" i="29"/>
  <c r="W39" i="29"/>
  <c r="W40" i="29"/>
  <c r="W41" i="29"/>
  <c r="W42" i="29"/>
  <c r="V38" i="29"/>
  <c r="V39" i="29"/>
  <c r="V40" i="29"/>
  <c r="V41" i="29"/>
  <c r="V42" i="29"/>
  <c r="U38" i="29"/>
  <c r="U39" i="29"/>
  <c r="U40" i="29"/>
  <c r="U41" i="29"/>
  <c r="U42" i="29"/>
  <c r="W37" i="29"/>
  <c r="V37" i="29"/>
  <c r="U37" i="29"/>
  <c r="W32" i="29"/>
  <c r="W33" i="29"/>
  <c r="W34" i="29"/>
  <c r="W35" i="29"/>
  <c r="W36" i="29"/>
  <c r="V32" i="29"/>
  <c r="V33" i="29"/>
  <c r="V34" i="29"/>
  <c r="V35" i="29"/>
  <c r="V36" i="29"/>
  <c r="U32" i="29"/>
  <c r="U33" i="29"/>
  <c r="U34" i="29"/>
  <c r="U35" i="29"/>
  <c r="U36" i="29"/>
  <c r="W31" i="29"/>
  <c r="V31" i="29"/>
  <c r="U31" i="29"/>
  <c r="W26" i="29"/>
  <c r="W27" i="29"/>
  <c r="W28" i="29"/>
  <c r="W29" i="29"/>
  <c r="W30" i="29"/>
  <c r="V26" i="29"/>
  <c r="V27" i="29"/>
  <c r="V28" i="29"/>
  <c r="V29" i="29"/>
  <c r="V30" i="29"/>
  <c r="U26" i="29"/>
  <c r="U27" i="29"/>
  <c r="U28" i="29"/>
  <c r="U29" i="29"/>
  <c r="U30" i="29"/>
  <c r="W25" i="29"/>
  <c r="V25" i="29"/>
  <c r="U25" i="29"/>
  <c r="W20" i="29"/>
  <c r="W21" i="29"/>
  <c r="W22" i="29"/>
  <c r="W23" i="29"/>
  <c r="W24" i="29"/>
  <c r="V20" i="29"/>
  <c r="V21" i="29"/>
  <c r="V22" i="29"/>
  <c r="V23" i="29"/>
  <c r="V24" i="29"/>
  <c r="U20" i="29"/>
  <c r="U21" i="29"/>
  <c r="U22" i="29"/>
  <c r="U23" i="29"/>
  <c r="U24" i="29"/>
  <c r="W19" i="29"/>
  <c r="V19" i="29"/>
  <c r="U19" i="29"/>
  <c r="W14" i="29"/>
  <c r="W15" i="29"/>
  <c r="W16" i="29"/>
  <c r="W17" i="29"/>
  <c r="W18" i="29"/>
  <c r="V14" i="29"/>
  <c r="V15" i="29"/>
  <c r="V16" i="29"/>
  <c r="V17" i="29"/>
  <c r="V18" i="29"/>
  <c r="U14" i="29"/>
  <c r="U15" i="29"/>
  <c r="U16" i="29"/>
  <c r="U17" i="29"/>
  <c r="U18" i="29"/>
  <c r="W13" i="29"/>
  <c r="V13" i="29"/>
  <c r="U13" i="29"/>
  <c r="W10" i="29"/>
  <c r="W11" i="29"/>
  <c r="W12" i="29"/>
  <c r="V10" i="29"/>
  <c r="V11" i="29"/>
  <c r="V12" i="29"/>
  <c r="U12" i="29"/>
  <c r="U10" i="29"/>
  <c r="U11" i="29"/>
  <c r="A36" i="29"/>
  <c r="A35" i="29"/>
  <c r="A34" i="29"/>
  <c r="W33" i="28"/>
  <c r="W34" i="28"/>
  <c r="W35" i="28"/>
  <c r="W36" i="28"/>
  <c r="V33" i="28"/>
  <c r="V34" i="28"/>
  <c r="V35" i="28"/>
  <c r="V36" i="28"/>
  <c r="U33" i="28"/>
  <c r="U34" i="28"/>
  <c r="U35" i="28"/>
  <c r="U36" i="28"/>
  <c r="W32" i="28"/>
  <c r="V32" i="28"/>
  <c r="U32" i="28"/>
  <c r="A31" i="28"/>
  <c r="A30" i="28"/>
  <c r="A29" i="28"/>
  <c r="A28" i="28"/>
  <c r="A27" i="28"/>
  <c r="E36" i="28"/>
  <c r="D36" i="28"/>
  <c r="C36" i="28"/>
  <c r="A36" i="28"/>
  <c r="E35" i="28"/>
  <c r="D35" i="28"/>
  <c r="C35" i="28"/>
  <c r="A35" i="28"/>
  <c r="E34" i="28"/>
  <c r="D34" i="28"/>
  <c r="C34" i="28"/>
  <c r="A34" i="28"/>
  <c r="E33" i="28"/>
  <c r="D33" i="28"/>
  <c r="C33" i="28"/>
  <c r="A33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D32" i="28"/>
  <c r="A32" i="28"/>
  <c r="W28" i="28"/>
  <c r="W29" i="28"/>
  <c r="W30" i="28"/>
  <c r="W31" i="28"/>
  <c r="V28" i="28"/>
  <c r="V29" i="28"/>
  <c r="V30" i="28"/>
  <c r="V31" i="28"/>
  <c r="U28" i="28"/>
  <c r="U29" i="28"/>
  <c r="U30" i="28"/>
  <c r="U31" i="28"/>
  <c r="W27" i="28"/>
  <c r="V27" i="28"/>
  <c r="U27" i="28"/>
  <c r="W23" i="28"/>
  <c r="W24" i="28"/>
  <c r="W25" i="28"/>
  <c r="W26" i="28"/>
  <c r="V23" i="28"/>
  <c r="V24" i="28"/>
  <c r="V25" i="28"/>
  <c r="V26" i="28"/>
  <c r="U23" i="28"/>
  <c r="U24" i="28"/>
  <c r="U25" i="28"/>
  <c r="U26" i="28"/>
  <c r="W22" i="28"/>
  <c r="V22" i="28"/>
  <c r="U22" i="28"/>
  <c r="W18" i="28"/>
  <c r="W19" i="28"/>
  <c r="W20" i="28"/>
  <c r="W21" i="28"/>
  <c r="V18" i="28"/>
  <c r="V19" i="28"/>
  <c r="V20" i="28"/>
  <c r="V21" i="28"/>
  <c r="U18" i="28"/>
  <c r="U19" i="28"/>
  <c r="U20" i="28"/>
  <c r="U21" i="28"/>
  <c r="W17" i="28"/>
  <c r="V17" i="28"/>
  <c r="U17" i="28"/>
  <c r="W13" i="28"/>
  <c r="W14" i="28"/>
  <c r="W15" i="28"/>
  <c r="W16" i="28"/>
  <c r="V13" i="28"/>
  <c r="V14" i="28"/>
  <c r="V15" i="28"/>
  <c r="V16" i="28"/>
  <c r="U13" i="28"/>
  <c r="U14" i="28"/>
  <c r="U15" i="28"/>
  <c r="U16" i="28"/>
  <c r="W12" i="28"/>
  <c r="V12" i="28"/>
  <c r="U12" i="28"/>
  <c r="T27" i="28"/>
  <c r="T22" i="28"/>
  <c r="T17" i="28"/>
  <c r="T12" i="28"/>
  <c r="K12" i="22"/>
  <c r="K11" i="22"/>
  <c r="K10" i="22"/>
  <c r="K9" i="22"/>
  <c r="K8" i="22"/>
  <c r="J12" i="22"/>
  <c r="J11" i="22"/>
  <c r="J10" i="22"/>
  <c r="J9" i="22"/>
  <c r="J8" i="22"/>
  <c r="I12" i="22"/>
  <c r="I11" i="22"/>
  <c r="I10" i="22"/>
  <c r="I9" i="22"/>
  <c r="I8" i="22"/>
  <c r="N29" i="21"/>
  <c r="N30" i="21"/>
  <c r="N31" i="21"/>
  <c r="M29" i="21"/>
  <c r="M30" i="21"/>
  <c r="M31" i="21"/>
  <c r="L29" i="21"/>
  <c r="L30" i="21"/>
  <c r="L31" i="21"/>
  <c r="N28" i="21"/>
  <c r="M28" i="21"/>
  <c r="L28" i="21"/>
  <c r="N25" i="21"/>
  <c r="N26" i="21"/>
  <c r="N27" i="21"/>
  <c r="M25" i="21"/>
  <c r="M26" i="21"/>
  <c r="M27" i="21"/>
  <c r="L25" i="21"/>
  <c r="L26" i="21"/>
  <c r="L27" i="21"/>
  <c r="N24" i="21"/>
  <c r="M24" i="21"/>
  <c r="L24" i="21"/>
  <c r="N21" i="21"/>
  <c r="N22" i="21"/>
  <c r="N23" i="21"/>
  <c r="M21" i="21"/>
  <c r="M22" i="21"/>
  <c r="M23" i="21"/>
  <c r="L21" i="21"/>
  <c r="L22" i="21"/>
  <c r="L23" i="21"/>
  <c r="N20" i="21"/>
  <c r="M20" i="21"/>
  <c r="L20" i="21"/>
  <c r="N17" i="21"/>
  <c r="N18" i="21"/>
  <c r="N19" i="21"/>
  <c r="M17" i="21"/>
  <c r="M18" i="21"/>
  <c r="M19" i="21"/>
  <c r="L17" i="21"/>
  <c r="L18" i="21"/>
  <c r="L19" i="21"/>
  <c r="N16" i="21"/>
  <c r="M16" i="21"/>
  <c r="L16" i="21"/>
  <c r="N13" i="21"/>
  <c r="N14" i="21"/>
  <c r="N15" i="21"/>
  <c r="M13" i="21"/>
  <c r="M14" i="21"/>
  <c r="M15" i="21"/>
  <c r="L13" i="21"/>
  <c r="L14" i="21"/>
  <c r="L15" i="21"/>
  <c r="N12" i="21"/>
  <c r="M12" i="21"/>
  <c r="L12" i="21"/>
  <c r="C32" i="28" l="1"/>
  <c r="E32" i="28"/>
  <c r="F7" i="31"/>
  <c r="G7" i="31"/>
  <c r="H7" i="31"/>
  <c r="F8" i="31"/>
  <c r="G8" i="31"/>
  <c r="H8" i="31"/>
  <c r="F9" i="31"/>
  <c r="G9" i="31"/>
  <c r="H9" i="31"/>
  <c r="F10" i="31"/>
  <c r="G10" i="31"/>
  <c r="H10" i="31"/>
  <c r="F11" i="31"/>
  <c r="G11" i="31"/>
  <c r="H11" i="31"/>
  <c r="F12" i="31"/>
  <c r="G12" i="31"/>
  <c r="H12" i="31"/>
  <c r="F13" i="31"/>
  <c r="G13" i="31"/>
  <c r="H13" i="31"/>
  <c r="F14" i="31"/>
  <c r="G14" i="31"/>
  <c r="H14" i="31"/>
  <c r="F15" i="31"/>
  <c r="G15" i="31"/>
  <c r="H15" i="31"/>
  <c r="F16" i="31"/>
  <c r="G16" i="31"/>
  <c r="H16" i="31"/>
  <c r="F17" i="31"/>
  <c r="G17" i="31"/>
  <c r="H17" i="31"/>
  <c r="F18" i="31"/>
  <c r="G18" i="31"/>
  <c r="H18" i="31"/>
  <c r="F19" i="31"/>
  <c r="G19" i="31"/>
  <c r="H19" i="31"/>
  <c r="F20" i="31"/>
  <c r="G20" i="31"/>
  <c r="H20" i="31"/>
  <c r="F21" i="31"/>
  <c r="G21" i="31"/>
  <c r="H21" i="31"/>
  <c r="F22" i="31"/>
  <c r="G22" i="31"/>
  <c r="H22" i="31"/>
  <c r="F23" i="31"/>
  <c r="G23" i="31"/>
  <c r="H23" i="31"/>
  <c r="F24" i="31"/>
  <c r="G24" i="31"/>
  <c r="H24" i="31"/>
  <c r="F25" i="31"/>
  <c r="G25" i="31"/>
  <c r="H25" i="31"/>
  <c r="F26" i="31"/>
  <c r="G26" i="31"/>
  <c r="H26" i="31"/>
  <c r="F27" i="31"/>
  <c r="G27" i="31"/>
  <c r="H27" i="31"/>
  <c r="F28" i="31"/>
  <c r="G28" i="31"/>
  <c r="H28" i="31"/>
  <c r="F29" i="31"/>
  <c r="G29" i="31"/>
  <c r="H29" i="31"/>
  <c r="F30" i="31"/>
  <c r="G30" i="31"/>
  <c r="H30" i="31"/>
  <c r="F31" i="31"/>
  <c r="G31" i="31"/>
  <c r="H31" i="31"/>
  <c r="F32" i="31"/>
  <c r="G32" i="31"/>
  <c r="H32" i="31"/>
  <c r="H6" i="31"/>
  <c r="G6" i="31"/>
  <c r="F6" i="31"/>
  <c r="F34" i="31"/>
  <c r="G34" i="31"/>
  <c r="H34" i="31"/>
  <c r="F35" i="31"/>
  <c r="G35" i="31"/>
  <c r="H35" i="31"/>
  <c r="F36" i="31"/>
  <c r="G36" i="31"/>
  <c r="H36" i="31"/>
  <c r="F37" i="31"/>
  <c r="G37" i="31"/>
  <c r="H37" i="31"/>
  <c r="F38" i="31"/>
  <c r="G38" i="31"/>
  <c r="H38" i="31"/>
  <c r="F39" i="31"/>
  <c r="G39" i="31"/>
  <c r="H39" i="31"/>
  <c r="F40" i="31"/>
  <c r="G40" i="31"/>
  <c r="H40" i="31"/>
  <c r="F41" i="31"/>
  <c r="G41" i="31"/>
  <c r="H41" i="31"/>
  <c r="F42" i="31"/>
  <c r="G42" i="31"/>
  <c r="H42" i="31"/>
  <c r="F43" i="31"/>
  <c r="G43" i="31"/>
  <c r="H43" i="31"/>
  <c r="F44" i="31"/>
  <c r="G44" i="31"/>
  <c r="H44" i="31"/>
  <c r="F45" i="31"/>
  <c r="G45" i="31"/>
  <c r="H45" i="31"/>
  <c r="F46" i="31"/>
  <c r="G46" i="31"/>
  <c r="H46" i="31"/>
  <c r="F47" i="31"/>
  <c r="G47" i="31"/>
  <c r="H47" i="31"/>
  <c r="F48" i="31"/>
  <c r="G48" i="31"/>
  <c r="H48" i="31"/>
  <c r="F49" i="31"/>
  <c r="G49" i="31"/>
  <c r="H49" i="31"/>
  <c r="F50" i="31"/>
  <c r="G50" i="31"/>
  <c r="H50" i="31"/>
  <c r="F51" i="31"/>
  <c r="G51" i="31"/>
  <c r="H51" i="31"/>
  <c r="F52" i="31"/>
  <c r="G52" i="31"/>
  <c r="H52" i="31"/>
  <c r="F53" i="31"/>
  <c r="G53" i="31"/>
  <c r="H53" i="31"/>
  <c r="F54" i="31"/>
  <c r="G54" i="31"/>
  <c r="H54" i="31"/>
  <c r="F55" i="31"/>
  <c r="G55" i="31"/>
  <c r="H55" i="31"/>
  <c r="F56" i="31"/>
  <c r="G56" i="31"/>
  <c r="H56" i="31"/>
  <c r="F57" i="31"/>
  <c r="G57" i="31"/>
  <c r="H57" i="31"/>
  <c r="F58" i="31"/>
  <c r="G58" i="31"/>
  <c r="H58" i="31"/>
  <c r="F59" i="31"/>
  <c r="G59" i="31"/>
  <c r="H59" i="31"/>
  <c r="H33" i="31"/>
  <c r="G33" i="31"/>
  <c r="F33" i="31"/>
  <c r="F61" i="31"/>
  <c r="G61" i="31"/>
  <c r="H61" i="31"/>
  <c r="F62" i="31"/>
  <c r="G62" i="31"/>
  <c r="H62" i="31"/>
  <c r="F63" i="31"/>
  <c r="G63" i="31"/>
  <c r="H63" i="31"/>
  <c r="F64" i="31"/>
  <c r="G64" i="31"/>
  <c r="H64" i="31"/>
  <c r="F65" i="31"/>
  <c r="G65" i="31"/>
  <c r="H65" i="31"/>
  <c r="F66" i="31"/>
  <c r="G66" i="31"/>
  <c r="H66" i="31"/>
  <c r="F67" i="31"/>
  <c r="G67" i="31"/>
  <c r="H67" i="31"/>
  <c r="F68" i="31"/>
  <c r="G68" i="31"/>
  <c r="H68" i="31"/>
  <c r="F69" i="31"/>
  <c r="G69" i="31"/>
  <c r="H69" i="31"/>
  <c r="F70" i="31"/>
  <c r="G70" i="31"/>
  <c r="H70" i="31"/>
  <c r="F71" i="31"/>
  <c r="G71" i="31"/>
  <c r="H71" i="31"/>
  <c r="F72" i="31"/>
  <c r="G72" i="31"/>
  <c r="H72" i="31"/>
  <c r="F73" i="31"/>
  <c r="G73" i="31"/>
  <c r="H73" i="31"/>
  <c r="F74" i="31"/>
  <c r="G74" i="31"/>
  <c r="H74" i="31"/>
  <c r="F75" i="31"/>
  <c r="G75" i="31"/>
  <c r="H75" i="31"/>
  <c r="F76" i="31"/>
  <c r="G76" i="31"/>
  <c r="H76" i="31"/>
  <c r="F77" i="31"/>
  <c r="G77" i="31"/>
  <c r="H77" i="31"/>
  <c r="F78" i="31"/>
  <c r="G78" i="31"/>
  <c r="H78" i="31"/>
  <c r="F79" i="31"/>
  <c r="G79" i="31"/>
  <c r="H79" i="31"/>
  <c r="F80" i="31"/>
  <c r="G80" i="31"/>
  <c r="H80" i="31"/>
  <c r="F81" i="31"/>
  <c r="G81" i="31"/>
  <c r="H81" i="31"/>
  <c r="F82" i="31"/>
  <c r="G82" i="31"/>
  <c r="H82" i="31"/>
  <c r="F83" i="31"/>
  <c r="G83" i="31"/>
  <c r="H83" i="31"/>
  <c r="F84" i="31"/>
  <c r="G84" i="31"/>
  <c r="H84" i="31"/>
  <c r="F85" i="31"/>
  <c r="G85" i="31"/>
  <c r="H85" i="31"/>
  <c r="H60" i="31"/>
  <c r="G60" i="31"/>
  <c r="F60" i="31"/>
  <c r="F87" i="31"/>
  <c r="G87" i="31"/>
  <c r="H87" i="31"/>
  <c r="F88" i="31"/>
  <c r="G88" i="31"/>
  <c r="H88" i="31"/>
  <c r="F89" i="31"/>
  <c r="G89" i="31"/>
  <c r="H89" i="31"/>
  <c r="F90" i="31"/>
  <c r="G90" i="31"/>
  <c r="H90" i="31"/>
  <c r="F91" i="31"/>
  <c r="G91" i="31"/>
  <c r="H91" i="31"/>
  <c r="F92" i="31"/>
  <c r="G92" i="31"/>
  <c r="H92" i="31"/>
  <c r="F93" i="31"/>
  <c r="G93" i="31"/>
  <c r="H93" i="31"/>
  <c r="F94" i="31"/>
  <c r="G94" i="31"/>
  <c r="H94" i="31"/>
  <c r="F95" i="31"/>
  <c r="G95" i="31"/>
  <c r="H95" i="31"/>
  <c r="F96" i="31"/>
  <c r="G96" i="31"/>
  <c r="H96" i="31"/>
  <c r="F97" i="31"/>
  <c r="G97" i="31"/>
  <c r="H97" i="31"/>
  <c r="F98" i="31"/>
  <c r="G98" i="31"/>
  <c r="H98" i="31"/>
  <c r="F99" i="31"/>
  <c r="G99" i="31"/>
  <c r="H99" i="31"/>
  <c r="F100" i="31"/>
  <c r="G100" i="31"/>
  <c r="H100" i="31"/>
  <c r="F101" i="31"/>
  <c r="G101" i="31"/>
  <c r="H101" i="31"/>
  <c r="F102" i="31"/>
  <c r="G102" i="31"/>
  <c r="H102" i="31"/>
  <c r="F103" i="31"/>
  <c r="G103" i="31"/>
  <c r="H103" i="31"/>
  <c r="F104" i="31"/>
  <c r="G104" i="31"/>
  <c r="H104" i="31"/>
  <c r="F105" i="31"/>
  <c r="G105" i="31"/>
  <c r="H105" i="31"/>
  <c r="F106" i="31"/>
  <c r="G106" i="31"/>
  <c r="H106" i="31"/>
  <c r="F107" i="31"/>
  <c r="G107" i="31"/>
  <c r="H107" i="31"/>
  <c r="F108" i="31"/>
  <c r="G108" i="31"/>
  <c r="H108" i="31"/>
  <c r="F109" i="31"/>
  <c r="G109" i="31"/>
  <c r="H109" i="31"/>
  <c r="F110" i="31"/>
  <c r="G110" i="31"/>
  <c r="H110" i="31"/>
  <c r="F111" i="31"/>
  <c r="G111" i="31"/>
  <c r="H111" i="31"/>
  <c r="F112" i="31"/>
  <c r="G112" i="31"/>
  <c r="H112" i="31"/>
  <c r="F113" i="31"/>
  <c r="G113" i="31"/>
  <c r="H113" i="31"/>
  <c r="H86" i="31"/>
  <c r="G86" i="31"/>
  <c r="F86" i="31"/>
  <c r="F115" i="31"/>
  <c r="G115" i="31"/>
  <c r="H115" i="31"/>
  <c r="F116" i="31"/>
  <c r="G116" i="31"/>
  <c r="H116" i="31"/>
  <c r="F117" i="31"/>
  <c r="G117" i="31"/>
  <c r="H117" i="31"/>
  <c r="F118" i="31"/>
  <c r="G118" i="31"/>
  <c r="H118" i="31"/>
  <c r="F119" i="31"/>
  <c r="G119" i="31"/>
  <c r="H119" i="31"/>
  <c r="F120" i="31"/>
  <c r="G120" i="31"/>
  <c r="H120" i="31"/>
  <c r="F121" i="31"/>
  <c r="G121" i="31"/>
  <c r="H121" i="31"/>
  <c r="F122" i="31"/>
  <c r="G122" i="31"/>
  <c r="H122" i="31"/>
  <c r="F123" i="31"/>
  <c r="G123" i="31"/>
  <c r="H123" i="31"/>
  <c r="F124" i="31"/>
  <c r="G124" i="31"/>
  <c r="H124" i="31"/>
  <c r="F125" i="31"/>
  <c r="G125" i="31"/>
  <c r="H125" i="31"/>
  <c r="F126" i="31"/>
  <c r="G126" i="31"/>
  <c r="H126" i="31"/>
  <c r="F127" i="31"/>
  <c r="G127" i="31"/>
  <c r="H127" i="31"/>
  <c r="F128" i="31"/>
  <c r="G128" i="31"/>
  <c r="H128" i="31"/>
  <c r="F129" i="31"/>
  <c r="G129" i="31"/>
  <c r="H129" i="31"/>
  <c r="F130" i="31"/>
  <c r="G130" i="31"/>
  <c r="H130" i="31"/>
  <c r="F131" i="31"/>
  <c r="G131" i="31"/>
  <c r="H131" i="31"/>
  <c r="F132" i="31"/>
  <c r="G132" i="31"/>
  <c r="H132" i="31"/>
  <c r="F133" i="31"/>
  <c r="G133" i="31"/>
  <c r="H133" i="31"/>
  <c r="F134" i="31"/>
  <c r="G134" i="31"/>
  <c r="H134" i="31"/>
  <c r="F135" i="31"/>
  <c r="G135" i="31"/>
  <c r="H135" i="31"/>
  <c r="F136" i="31"/>
  <c r="G136" i="31"/>
  <c r="H136" i="31"/>
  <c r="F137" i="31"/>
  <c r="G137" i="31"/>
  <c r="H137" i="31"/>
  <c r="F138" i="31"/>
  <c r="G138" i="31"/>
  <c r="H138" i="31"/>
  <c r="F139" i="31"/>
  <c r="G139" i="31"/>
  <c r="H139" i="31"/>
  <c r="F140" i="31"/>
  <c r="G140" i="31"/>
  <c r="H140" i="31"/>
  <c r="H114" i="31"/>
  <c r="G114" i="31"/>
  <c r="F114" i="31"/>
  <c r="F142" i="31"/>
  <c r="G142" i="31"/>
  <c r="H142" i="31"/>
  <c r="F143" i="31"/>
  <c r="G143" i="31"/>
  <c r="H143" i="31"/>
  <c r="F144" i="31"/>
  <c r="G144" i="31"/>
  <c r="H144" i="31"/>
  <c r="F145" i="31"/>
  <c r="G145" i="31"/>
  <c r="H145" i="31"/>
  <c r="F146" i="31"/>
  <c r="G146" i="31"/>
  <c r="H146" i="31"/>
  <c r="F147" i="31"/>
  <c r="G147" i="31"/>
  <c r="H147" i="31"/>
  <c r="F148" i="31"/>
  <c r="G148" i="31"/>
  <c r="H148" i="31"/>
  <c r="F149" i="31"/>
  <c r="G149" i="31"/>
  <c r="H149" i="31"/>
  <c r="F150" i="31"/>
  <c r="G150" i="31"/>
  <c r="H150" i="31"/>
  <c r="F151" i="31"/>
  <c r="G151" i="31"/>
  <c r="H151" i="31"/>
  <c r="F152" i="31"/>
  <c r="G152" i="31"/>
  <c r="H152" i="31"/>
  <c r="F153" i="31"/>
  <c r="G153" i="31"/>
  <c r="H153" i="31"/>
  <c r="F154" i="31"/>
  <c r="G154" i="31"/>
  <c r="H154" i="31"/>
  <c r="F155" i="31"/>
  <c r="G155" i="31"/>
  <c r="H155" i="31"/>
  <c r="F156" i="31"/>
  <c r="G156" i="31"/>
  <c r="H156" i="31"/>
  <c r="F157" i="31"/>
  <c r="G157" i="31"/>
  <c r="H157" i="31"/>
  <c r="F158" i="31"/>
  <c r="G158" i="31"/>
  <c r="H158" i="31"/>
  <c r="F159" i="31"/>
  <c r="G159" i="31"/>
  <c r="H159" i="31"/>
  <c r="F160" i="31"/>
  <c r="G160" i="31"/>
  <c r="H160" i="31"/>
  <c r="F161" i="31"/>
  <c r="G161" i="31"/>
  <c r="H161" i="31"/>
  <c r="F162" i="31"/>
  <c r="G162" i="31"/>
  <c r="H162" i="31"/>
  <c r="F163" i="31"/>
  <c r="G163" i="31"/>
  <c r="H163" i="31"/>
  <c r="F164" i="31"/>
  <c r="G164" i="31"/>
  <c r="H164" i="31"/>
  <c r="H141" i="31"/>
  <c r="G141" i="31"/>
  <c r="F141" i="31"/>
  <c r="A138" i="31"/>
  <c r="A111" i="31"/>
  <c r="A84" i="31"/>
  <c r="A57" i="31"/>
  <c r="A30" i="31"/>
  <c r="A6" i="31"/>
  <c r="B138" i="31"/>
  <c r="B111" i="31"/>
  <c r="B84" i="31"/>
  <c r="B57" i="31"/>
  <c r="B30" i="31"/>
  <c r="B3" i="31"/>
  <c r="B1" i="30" l="1"/>
  <c r="L3" i="30"/>
  <c r="J3" i="30"/>
  <c r="H3" i="30"/>
  <c r="F3" i="30"/>
  <c r="D3" i="30"/>
  <c r="B3" i="30"/>
  <c r="A16" i="25" l="1"/>
  <c r="A17" i="25"/>
  <c r="A15" i="25"/>
  <c r="A14" i="25"/>
  <c r="A13" i="25"/>
  <c r="A12" i="25"/>
  <c r="A11" i="25"/>
  <c r="A10" i="25"/>
  <c r="A9" i="25"/>
  <c r="A8" i="25"/>
  <c r="A7" i="25" l="1"/>
  <c r="A6" i="25"/>
  <c r="A6" i="26"/>
  <c r="A8" i="26"/>
  <c r="A9" i="26"/>
  <c r="A10" i="26"/>
  <c r="A11" i="26"/>
  <c r="A7" i="26"/>
  <c r="A39" i="29"/>
  <c r="A40" i="29"/>
  <c r="A41" i="29"/>
  <c r="A42" i="29"/>
  <c r="A38" i="29"/>
  <c r="A37" i="29"/>
  <c r="A33" i="29"/>
  <c r="A32" i="29"/>
  <c r="A31" i="29"/>
  <c r="A27" i="29"/>
  <c r="A28" i="29"/>
  <c r="A29" i="29"/>
  <c r="A30" i="29"/>
  <c r="A26" i="29"/>
  <c r="A25" i="29"/>
  <c r="A21" i="29"/>
  <c r="A22" i="29"/>
  <c r="A23" i="29"/>
  <c r="A24" i="29"/>
  <c r="A20" i="29"/>
  <c r="A19" i="29"/>
  <c r="A15" i="29"/>
  <c r="A16" i="29"/>
  <c r="A17" i="29"/>
  <c r="A18" i="29"/>
  <c r="A14" i="29"/>
  <c r="A13" i="29"/>
  <c r="A12" i="29"/>
  <c r="A11" i="29"/>
  <c r="A10" i="29"/>
  <c r="A9" i="29"/>
  <c r="A8" i="29"/>
  <c r="A7" i="29"/>
  <c r="E42" i="29"/>
  <c r="D42" i="29"/>
  <c r="C42" i="29"/>
  <c r="E41" i="29"/>
  <c r="D41" i="29"/>
  <c r="D40" i="29" s="1"/>
  <c r="C41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C40" i="29"/>
  <c r="E39" i="29"/>
  <c r="E37" i="29" s="1"/>
  <c r="D39" i="29"/>
  <c r="C39" i="29"/>
  <c r="E38" i="29"/>
  <c r="D38" i="29"/>
  <c r="C38" i="29"/>
  <c r="C37" i="29" s="1"/>
  <c r="T37" i="29"/>
  <c r="S37" i="29"/>
  <c r="R37" i="29"/>
  <c r="Q37" i="29"/>
  <c r="P37" i="29"/>
  <c r="O37" i="29"/>
  <c r="N37" i="29"/>
  <c r="M37" i="29"/>
  <c r="L37" i="29"/>
  <c r="K37" i="29"/>
  <c r="J37" i="29"/>
  <c r="I37" i="29"/>
  <c r="H37" i="29"/>
  <c r="G37" i="29"/>
  <c r="F37" i="29"/>
  <c r="D37" i="29"/>
  <c r="E36" i="29"/>
  <c r="D36" i="29"/>
  <c r="C36" i="29"/>
  <c r="E35" i="29"/>
  <c r="D35" i="29"/>
  <c r="C35" i="29"/>
  <c r="T34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D34" i="29"/>
  <c r="E33" i="29"/>
  <c r="E31" i="29" s="1"/>
  <c r="D33" i="29"/>
  <c r="C33" i="29"/>
  <c r="E32" i="29"/>
  <c r="D32" i="29"/>
  <c r="C32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H31" i="29"/>
  <c r="G31" i="29"/>
  <c r="F31" i="29"/>
  <c r="C31" i="29"/>
  <c r="E30" i="29"/>
  <c r="D30" i="29"/>
  <c r="D28" i="29" s="1"/>
  <c r="C30" i="29"/>
  <c r="E29" i="29"/>
  <c r="D29" i="29"/>
  <c r="C29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7" i="29"/>
  <c r="D27" i="29"/>
  <c r="C27" i="29"/>
  <c r="C25" i="29" s="1"/>
  <c r="E26" i="29"/>
  <c r="D26" i="29"/>
  <c r="C26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E24" i="29"/>
  <c r="D24" i="29"/>
  <c r="C24" i="29"/>
  <c r="E23" i="29"/>
  <c r="D23" i="29"/>
  <c r="C23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1" i="29"/>
  <c r="D21" i="29"/>
  <c r="C21" i="29"/>
  <c r="C19" i="29" s="1"/>
  <c r="E20" i="29"/>
  <c r="E19" i="29" s="1"/>
  <c r="D20" i="29"/>
  <c r="C20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8" i="29"/>
  <c r="D18" i="29"/>
  <c r="C18" i="29"/>
  <c r="C16" i="29" s="1"/>
  <c r="E17" i="29"/>
  <c r="D17" i="29"/>
  <c r="C17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5" i="29"/>
  <c r="E13" i="29" s="1"/>
  <c r="D15" i="29"/>
  <c r="D13" i="29" s="1"/>
  <c r="C15" i="29"/>
  <c r="E14" i="29"/>
  <c r="D14" i="29"/>
  <c r="C14" i="29"/>
  <c r="C13" i="29" s="1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A23" i="28"/>
  <c r="A24" i="28"/>
  <c r="A25" i="28"/>
  <c r="A26" i="28"/>
  <c r="A18" i="28"/>
  <c r="A19" i="28"/>
  <c r="A20" i="28"/>
  <c r="A21" i="28"/>
  <c r="A16" i="28"/>
  <c r="A13" i="28"/>
  <c r="A14" i="28"/>
  <c r="A15" i="28"/>
  <c r="A11" i="28"/>
  <c r="A22" i="28"/>
  <c r="A17" i="28"/>
  <c r="A12" i="28"/>
  <c r="A10" i="28"/>
  <c r="A9" i="28"/>
  <c r="A8" i="28"/>
  <c r="A7" i="28"/>
  <c r="E31" i="28"/>
  <c r="D31" i="28"/>
  <c r="C31" i="28"/>
  <c r="E30" i="28"/>
  <c r="D30" i="28"/>
  <c r="C30" i="28"/>
  <c r="E29" i="28"/>
  <c r="D29" i="28"/>
  <c r="C29" i="28"/>
  <c r="E28" i="28"/>
  <c r="D28" i="28"/>
  <c r="C28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6" i="28"/>
  <c r="D26" i="28"/>
  <c r="C26" i="28"/>
  <c r="E25" i="28"/>
  <c r="D25" i="28"/>
  <c r="C25" i="28"/>
  <c r="E24" i="28"/>
  <c r="D24" i="28"/>
  <c r="C24" i="28"/>
  <c r="E23" i="28"/>
  <c r="D23" i="28"/>
  <c r="C23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1" i="28"/>
  <c r="D21" i="28"/>
  <c r="C21" i="28"/>
  <c r="E20" i="28"/>
  <c r="D20" i="28"/>
  <c r="C20" i="28"/>
  <c r="E19" i="28"/>
  <c r="D19" i="28"/>
  <c r="C19" i="28"/>
  <c r="E18" i="28"/>
  <c r="D18" i="28"/>
  <c r="C18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6" i="28"/>
  <c r="D16" i="28"/>
  <c r="C16" i="28"/>
  <c r="E15" i="28"/>
  <c r="D15" i="28"/>
  <c r="C15" i="28"/>
  <c r="E14" i="28"/>
  <c r="D14" i="28"/>
  <c r="C14" i="28"/>
  <c r="E13" i="28"/>
  <c r="D13" i="28"/>
  <c r="C13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A12" i="22"/>
  <c r="A11" i="22"/>
  <c r="A10" i="22"/>
  <c r="A9" i="22"/>
  <c r="A8" i="22"/>
  <c r="A7" i="22"/>
  <c r="D12" i="28" l="1"/>
  <c r="D22" i="28"/>
  <c r="C28" i="29"/>
  <c r="C34" i="29"/>
  <c r="E16" i="29"/>
  <c r="D19" i="29"/>
  <c r="D22" i="29"/>
  <c r="E28" i="29"/>
  <c r="E34" i="29"/>
  <c r="D16" i="29"/>
  <c r="C22" i="29"/>
  <c r="E22" i="29"/>
  <c r="D31" i="29"/>
  <c r="E40" i="29"/>
  <c r="D25" i="29"/>
  <c r="D17" i="28"/>
  <c r="C27" i="28"/>
  <c r="D27" i="28"/>
  <c r="E27" i="28"/>
  <c r="C22" i="28"/>
  <c r="E22" i="28"/>
  <c r="C17" i="28"/>
  <c r="E17" i="28"/>
  <c r="C12" i="28"/>
  <c r="E12" i="28"/>
  <c r="A29" i="21"/>
  <c r="A30" i="21"/>
  <c r="A31" i="21"/>
  <c r="A28" i="21"/>
  <c r="A25" i="21"/>
  <c r="A26" i="21"/>
  <c r="A27" i="21"/>
  <c r="A24" i="21"/>
  <c r="A21" i="21"/>
  <c r="A22" i="21"/>
  <c r="A23" i="21"/>
  <c r="A20" i="21"/>
  <c r="A17" i="21"/>
  <c r="A18" i="21"/>
  <c r="A19" i="21"/>
  <c r="A16" i="21"/>
  <c r="A13" i="21"/>
  <c r="A14" i="21"/>
  <c r="A15" i="21"/>
  <c r="A12" i="21"/>
  <c r="A9" i="21"/>
  <c r="A10" i="21"/>
  <c r="A11" i="21"/>
  <c r="A8" i="21"/>
  <c r="U8" i="29" l="1"/>
  <c r="V8" i="29"/>
  <c r="W8" i="29"/>
  <c r="U9" i="29"/>
  <c r="V9" i="29"/>
  <c r="W9" i="29"/>
  <c r="W7" i="29"/>
  <c r="V7" i="29"/>
  <c r="U7" i="29"/>
  <c r="U8" i="28"/>
  <c r="V8" i="28"/>
  <c r="W8" i="28"/>
  <c r="U9" i="28"/>
  <c r="V9" i="28"/>
  <c r="W9" i="28"/>
  <c r="U10" i="28"/>
  <c r="V10" i="28"/>
  <c r="W10" i="28"/>
  <c r="U11" i="28"/>
  <c r="V11" i="28"/>
  <c r="W11" i="28"/>
  <c r="W7" i="28"/>
  <c r="V7" i="28"/>
  <c r="U7" i="28"/>
  <c r="B1" i="28"/>
  <c r="B1" i="29"/>
  <c r="E12" i="29" l="1"/>
  <c r="D12" i="29"/>
  <c r="C12" i="29"/>
  <c r="E11" i="29"/>
  <c r="D11" i="29"/>
  <c r="C11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C10" i="29"/>
  <c r="E9" i="29"/>
  <c r="D9" i="29"/>
  <c r="C9" i="29"/>
  <c r="C7" i="29" s="1"/>
  <c r="E8" i="29"/>
  <c r="E7" i="29" s="1"/>
  <c r="D8" i="29"/>
  <c r="C8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11" i="28"/>
  <c r="D11" i="28"/>
  <c r="C11" i="28"/>
  <c r="E10" i="28"/>
  <c r="D10" i="28"/>
  <c r="C10" i="28"/>
  <c r="E9" i="28"/>
  <c r="D9" i="28"/>
  <c r="C9" i="28"/>
  <c r="E8" i="28"/>
  <c r="D8" i="28"/>
  <c r="C8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D10" i="29" l="1"/>
  <c r="E10" i="29"/>
  <c r="D7" i="29"/>
  <c r="D7" i="28"/>
  <c r="C7" i="28"/>
  <c r="E7" i="28"/>
  <c r="H7" i="25"/>
  <c r="G7" i="25"/>
  <c r="F7" i="25"/>
  <c r="I6" i="26" l="1"/>
  <c r="H6" i="26"/>
  <c r="B1" i="26"/>
  <c r="H6" i="25"/>
  <c r="G6" i="25"/>
  <c r="F6" i="25"/>
  <c r="B1" i="25"/>
  <c r="K7" i="22" l="1"/>
  <c r="J7" i="22"/>
  <c r="I7" i="22"/>
  <c r="B1" i="22"/>
  <c r="N11" i="21"/>
  <c r="M11" i="21"/>
  <c r="L11" i="21"/>
  <c r="N10" i="21"/>
  <c r="M10" i="21"/>
  <c r="L10" i="21"/>
  <c r="N9" i="21"/>
  <c r="M9" i="21"/>
  <c r="L9" i="21"/>
  <c r="N8" i="21"/>
  <c r="M8" i="21"/>
  <c r="L8" i="21"/>
  <c r="B1" i="21"/>
</calcChain>
</file>

<file path=xl/comments1.xml><?xml version="1.0" encoding="utf-8"?>
<comments xmlns="http://schemas.openxmlformats.org/spreadsheetml/2006/main">
  <authors>
    <author>Łukasz Trzak</author>
  </authors>
  <commentLis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dodano </t>
        </r>
        <r>
          <rPr>
            <i/>
            <sz val="9"/>
            <color indexed="81"/>
            <rFont val="Tahoma"/>
            <family val="2"/>
            <charset val="238"/>
          </rPr>
          <t>opis działalności przewoźnika w okresie sprawozdawczym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dodano rubrykę : </t>
        </r>
        <r>
          <rPr>
            <i/>
            <sz val="9"/>
            <color indexed="81"/>
            <rFont val="Tahoma"/>
            <family val="2"/>
            <charset val="238"/>
          </rPr>
          <t xml:space="preserve">opis uruchomionych tras 
(z uwzględnienien ewentualnych zmian w stosunku do roku poprzedzającego okres sprawozdawczy) 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dodano rubrykę :
</t>
        </r>
        <r>
          <rPr>
            <i/>
            <sz val="9"/>
            <color indexed="81"/>
            <rFont val="Tahoma"/>
            <family val="2"/>
            <charset val="238"/>
          </rPr>
          <t>przeprowadzone inwestycje w okresie sprawozdawczym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rezygnacja z tego zakresu danych</t>
        </r>
      </text>
    </comment>
  </commentList>
</comments>
</file>

<file path=xl/sharedStrings.xml><?xml version="1.0" encoding="utf-8"?>
<sst xmlns="http://schemas.openxmlformats.org/spreadsheetml/2006/main" count="1077" uniqueCount="306">
  <si>
    <t>KW</t>
  </si>
  <si>
    <t>w tym dotacje</t>
  </si>
  <si>
    <t>liczba pasażerów</t>
  </si>
  <si>
    <t>praca przewozowa</t>
  </si>
  <si>
    <t>łączna długość uruchomionych tras pociągów</t>
  </si>
  <si>
    <t>4. Wskaźniki techniczno - eksploatacyjne taboru kolejowego.</t>
  </si>
  <si>
    <t>w tym</t>
  </si>
  <si>
    <t>ładownych</t>
  </si>
  <si>
    <t>próżnych</t>
  </si>
  <si>
    <t>w tym przewozy osób</t>
  </si>
  <si>
    <t>w tym przewozy ładunków</t>
  </si>
  <si>
    <t>spalinowe</t>
  </si>
  <si>
    <t>parowe</t>
  </si>
  <si>
    <t>imię i nazwisko</t>
  </si>
  <si>
    <t>telefon kontaktowy</t>
  </si>
  <si>
    <t>e-mail osoby sporządzającej</t>
  </si>
  <si>
    <t>miejscowość i data</t>
  </si>
  <si>
    <t>w tym eksploatowane</t>
  </si>
  <si>
    <t>6. Infrastruktura.</t>
  </si>
  <si>
    <t xml:space="preserve">nazwa i adres podmiotu sprawozdającego                                                                                     </t>
  </si>
  <si>
    <t>nazwa podmiotu</t>
  </si>
  <si>
    <t>sprawozdanie za okres:</t>
  </si>
  <si>
    <t>rok</t>
  </si>
  <si>
    <t>ulica i nr lokalu, kod, miejscowość</t>
  </si>
  <si>
    <t>nr telefonu, adres e-mail, strona www</t>
  </si>
  <si>
    <t>NIP</t>
  </si>
  <si>
    <t>imię i nazwisko kierownika jednostki/prezesa zarządu</t>
  </si>
  <si>
    <t>REGON</t>
  </si>
  <si>
    <t>Należy przekazać do 28 lutego za rok sprawozdawczy.</t>
  </si>
  <si>
    <t xml:space="preserve">1. Dane ekonomiczne uczestników rynku kolejowego. </t>
  </si>
  <si>
    <t>zatrudnienie*</t>
  </si>
  <si>
    <t>przychody</t>
  </si>
  <si>
    <t>koszty działalności</t>
  </si>
  <si>
    <t>ogółem</t>
  </si>
  <si>
    <t>liczba uruchomionych pociągów</t>
  </si>
  <si>
    <t>2. Przewozy pasażerskie na liniach wąskotorowych.</t>
  </si>
  <si>
    <t>3. Przewozy towarowe na liniach wąskotorowych.</t>
  </si>
  <si>
    <t>masa towarów</t>
  </si>
  <si>
    <t>etaty</t>
  </si>
  <si>
    <t>tys. PLN</t>
  </si>
  <si>
    <t>km</t>
  </si>
  <si>
    <t>sztuk</t>
  </si>
  <si>
    <t>pasażero-km</t>
  </si>
  <si>
    <t>osób</t>
  </si>
  <si>
    <t>ton</t>
  </si>
  <si>
    <t>tono-km</t>
  </si>
  <si>
    <t>dane osoby sporządzającej sprawozdanie</t>
  </si>
  <si>
    <t>wyszczególnienie</t>
  </si>
  <si>
    <t>brutto tonokilometry</t>
  </si>
  <si>
    <t>netto tonokilometry</t>
  </si>
  <si>
    <t>pociągokilometry</t>
  </si>
  <si>
    <t>lokomotywokilometry</t>
  </si>
  <si>
    <t>wagonokilometry</t>
  </si>
  <si>
    <t>lokomotywy</t>
  </si>
  <si>
    <t>spalinowe pojazdy silnikowe</t>
  </si>
  <si>
    <t>wagony pasażerskie</t>
  </si>
  <si>
    <t>wagony towarowe</t>
  </si>
  <si>
    <t>liczba</t>
  </si>
  <si>
    <t>przeciętny dobowy ilostan taboru</t>
  </si>
  <si>
    <t>5. Tabor kolejowy.</t>
  </si>
  <si>
    <t>średni wiek</t>
  </si>
  <si>
    <t>długość linii kolejowych                            o prześwicie:</t>
  </si>
  <si>
    <t>długość torów                              o prześwicie:</t>
  </si>
  <si>
    <t>bocznice</t>
  </si>
  <si>
    <t>stacje</t>
  </si>
  <si>
    <t>mm</t>
  </si>
  <si>
    <t>budowle</t>
  </si>
  <si>
    <t>rozjazdy
 i skrzyżowania torów</t>
  </si>
  <si>
    <t>przejazdy 
w poziomie szyn</t>
  </si>
  <si>
    <t>przejścia 
w poziomie szyn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</si>
  <si>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</si>
  <si>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</si>
  <si>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</si>
  <si>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</si>
  <si>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</si>
  <si>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</si>
  <si>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</si>
  <si>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</si>
  <si>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</si>
  <si>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</si>
  <si>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</si>
  <si>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</si>
  <si>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</si>
  <si>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</si>
  <si>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</si>
  <si>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</si>
  <si>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</si>
  <si>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nazwa</t>
  </si>
  <si>
    <t xml:space="preserve">   * średnie w całym roku sprawozdawczym.</t>
  </si>
  <si>
    <r>
      <t xml:space="preserve">pieczątka imienna i podpis osoby 
upoważnionej do składania oświadczeń w imieniu sprawozdawcy
(nie dotyczy w przypadku przekazania pisma przewodniego lub pełnomocnictwa)   </t>
    </r>
    <r>
      <rPr>
        <i/>
        <sz val="6"/>
        <rFont val="Arial CE"/>
        <charset val="238"/>
      </rPr>
      <t xml:space="preserve">                         </t>
    </r>
  </si>
  <si>
    <t>Zgoda na przetwarzanie danych w systemach wewnętrznych UTK zgodnie z art.13 ust. 3a oraz art. 15b ustawy z dnia 28 marca 2003 r. o transporcie kolejowym (Dz.U. z 2016 r., poz. 1727 z późn. zmianami). Jeśli poszczególne dane zawarte w sprawozdaniu stanowią tajemnicę przedsiębiorstwa zgodnie z art. 11 ust. 4 ustawy z dnia 16 kwietnia 1993 r. o zwalczaniu nieuczciwej konkurencji (tekst jednolity: Dz.U. z 2003 r., Nr 153, poz. 1503 z późn. zm.) ich zakres i szczegółowe uzasadnienie należy wskazać w piśmie przewodnim.</t>
  </si>
  <si>
    <t>opis</t>
  </si>
  <si>
    <t>PLN</t>
  </si>
  <si>
    <t>dane podmiotu sprawozdającego</t>
  </si>
  <si>
    <t>sprawozdanie za rok:</t>
  </si>
  <si>
    <t>ulica, numer lokalu</t>
  </si>
  <si>
    <t>kod, miejscowość</t>
  </si>
  <si>
    <t>dane osoby sporządzającej odpowiedź</t>
  </si>
  <si>
    <t>numer telefonu</t>
  </si>
  <si>
    <t>adres e-mail</t>
  </si>
  <si>
    <t>IT1</t>
  </si>
  <si>
    <t>IT2</t>
  </si>
  <si>
    <t>IT4</t>
  </si>
  <si>
    <t>IT3</t>
  </si>
  <si>
    <t>IT5</t>
  </si>
  <si>
    <t>IT6</t>
  </si>
  <si>
    <t>utrzymanie</t>
  </si>
  <si>
    <t>koszty działalności operacyjnej</t>
  </si>
  <si>
    <t>wydatki</t>
  </si>
  <si>
    <t>dotacje z programów Unii Europejskiej</t>
  </si>
  <si>
    <t>opis inwestycji</t>
  </si>
  <si>
    <t>inwestycje</t>
  </si>
  <si>
    <t>2. Przychody oraz koszty będące wynikiem eksploatacji terminalu</t>
  </si>
  <si>
    <t>zatrudnienie</t>
  </si>
  <si>
    <t>pozostałe</t>
  </si>
  <si>
    <t>przeładunek</t>
  </si>
  <si>
    <t>składowanie</t>
  </si>
  <si>
    <t>obsługa pociągów</t>
  </si>
  <si>
    <t>przychody z działalności</t>
  </si>
  <si>
    <t>jednostka ładunkowa</t>
  </si>
  <si>
    <t>kontenery 20-stopowe</t>
  </si>
  <si>
    <t>kontenery 40-stopowe</t>
  </si>
  <si>
    <t>pozostałe typy kontenerów</t>
  </si>
  <si>
    <t>TEU</t>
  </si>
  <si>
    <t>5. Pociągi obsługujące terminal</t>
  </si>
  <si>
    <t>IT7</t>
  </si>
  <si>
    <t>pociągi obsługujące terminal</t>
  </si>
  <si>
    <t>minuty</t>
  </si>
  <si>
    <t>średni czas przeładunku pociągu intermodalnego</t>
  </si>
  <si>
    <t>6. Wpływ transportu kolejowego na funkcjonowanie obiektu</t>
  </si>
  <si>
    <t>ITROK_KAT_INW</t>
  </si>
  <si>
    <t>ITROK_INW_WYD[PLN]</t>
  </si>
  <si>
    <t>ITROK_INW_WL[PLN]</t>
  </si>
  <si>
    <t>ITROK_INW_SP[PLN]</t>
  </si>
  <si>
    <t>ITROK_INW_UE[PLN]</t>
  </si>
  <si>
    <t>ITROK_INW_OPIS[TEKST]</t>
  </si>
  <si>
    <t>ITROK_ZATR</t>
  </si>
  <si>
    <t>ITROK_PRZ_PRZ[PLN]</t>
  </si>
  <si>
    <t>ITROK_PRZ_SKL[PLN]</t>
  </si>
  <si>
    <t>ITROK_PRZ_OP[PLN]</t>
  </si>
  <si>
    <t>ITROK_PRZ_PZ[PLN]</t>
  </si>
  <si>
    <t>ITROK_PRZ_KOSZT[PLN]</t>
  </si>
  <si>
    <t>ITROK_KAT_ITU</t>
  </si>
  <si>
    <t>ITROK_ITU_TD_OG[LICZBA]</t>
  </si>
  <si>
    <t>ITROK_ITU_TD_TEU[LICZBA]</t>
  </si>
  <si>
    <t>ITROK_ITU_TD_MASA[TON]</t>
  </si>
  <si>
    <t>ITROK_ITU_TK_OG[LICZBA]</t>
  </si>
  <si>
    <t>ITROK_ITU_TK_TEU[LICZBA]</t>
  </si>
  <si>
    <t>ITROK_ITU_TK_MASA[TON]</t>
  </si>
  <si>
    <t>ITROK_ITU_TL_OG[LICZBA]</t>
  </si>
  <si>
    <t>ITROK_ITU_TL_TEU[LICZBA]</t>
  </si>
  <si>
    <t>ITROK_ITU_TL_MASA[TON]</t>
  </si>
  <si>
    <t>ITROK_ITU_TM_OG[LICZBA]</t>
  </si>
  <si>
    <t>ITROK_ITU_TM_TEU[LICZBA]</t>
  </si>
  <si>
    <t>ITROK_ITU_TM_MASA[TON]</t>
  </si>
  <si>
    <t>ITROK_ITU_WS_OG[LICZBA]</t>
  </si>
  <si>
    <t>ITROK_ITU_WS_TEU[LICZBA]</t>
  </si>
  <si>
    <t>ITROK_ITU_WS_MASA[TON]</t>
  </si>
  <si>
    <t>ITROK_KAT_LAD</t>
  </si>
  <si>
    <t>ITROK_LAD_TD_OG[LICZBA]</t>
  </si>
  <si>
    <t>ITROK_LAD_TD_TEU[LICZBA]</t>
  </si>
  <si>
    <t>ITROK_LAD_TD_MASA[TON]</t>
  </si>
  <si>
    <t>ITROK_LAD_TK_OG[LICZBA]</t>
  </si>
  <si>
    <t>ITROK_LAD_TK_TEU[LICZBA]</t>
  </si>
  <si>
    <t>ITROK_LAD_TK_MASA[TON]</t>
  </si>
  <si>
    <t>ITROK_LAD_TL_OG[LICZBA]</t>
  </si>
  <si>
    <t>ITROK_LAD_TL_TEU[LICZBA]</t>
  </si>
  <si>
    <t>ITROK_LAD_TL_MASA[TON]</t>
  </si>
  <si>
    <t>ITROK_LAD_TM_OG[LICZBA]</t>
  </si>
  <si>
    <t>ITROK_LAD_TM_TEU[LICZBA]</t>
  </si>
  <si>
    <t>ITROK_LAD_TM_MASA[TON]</t>
  </si>
  <si>
    <t>ITROK_LAD_WS_OG[LICZBA]</t>
  </si>
  <si>
    <t>ITROK_LAD_WS_TEU[LICZBA]</t>
  </si>
  <si>
    <t>ITROK_LAD_WS_MASA[TON]</t>
  </si>
  <si>
    <t>ITROK_TEU[LICZBA]</t>
  </si>
  <si>
    <t>ITROK_MASA[TON]</t>
  </si>
  <si>
    <t>ITROK_CPRZIT[MINUTY]</t>
  </si>
  <si>
    <t>ITROK_KNJP[LICZBA]</t>
  </si>
  <si>
    <t>ITROK_TRUDNOSCI[TEKST]</t>
  </si>
  <si>
    <t>ITROK_FUNKCJONOWANIE[TEKST]</t>
  </si>
  <si>
    <t>w tym źródła finansowania</t>
  </si>
  <si>
    <t>z ładunkami</t>
  </si>
  <si>
    <t>próżne</t>
  </si>
  <si>
    <t>średnia liczba kontenerów przypadająca na jeden pociąg</t>
  </si>
  <si>
    <t>ładowność jednostki ładunkowej</t>
  </si>
  <si>
    <t>przyjeżdżające do terminalu</t>
  </si>
  <si>
    <t>wyjeżdżające z terminalu</t>
  </si>
  <si>
    <t>4. Liczba wykonanych operacji (zdania/nadania na dany środek transportu) w podziale na ładowność jednostek ładunkowych (próżne/ładowne)</t>
  </si>
  <si>
    <t>nadanie ogółem</t>
  </si>
  <si>
    <t>zdanie ogółem</t>
  </si>
  <si>
    <t>ITROK_POT_KAT</t>
  </si>
  <si>
    <t>ITROK_POT_L[LICZBA]</t>
  </si>
  <si>
    <t>pociągi</t>
  </si>
  <si>
    <t>3. Liczba obsłużonych jednostek ładunkowych przez terminal</t>
  </si>
  <si>
    <r>
      <t xml:space="preserve">Proszę opisać wpływ operacji przewoźników kolejowych, zarządców infrastruktury na funkcjonowanie obiektu
</t>
    </r>
    <r>
      <rPr>
        <sz val="8"/>
        <color rgb="FFC00000"/>
        <rFont val="Arial"/>
        <family val="2"/>
        <charset val="238"/>
      </rPr>
      <t>modernizacja infrastruktury, prace manewrowe, przepustowość infrastruktury,
wpływ opóźnień pociągów na pracę terminalu itp.</t>
    </r>
  </si>
  <si>
    <r>
      <t xml:space="preserve">Proszę opisać zasadnicze czynniki wpływające na funkcjonowanie obiektu
</t>
    </r>
    <r>
      <rPr>
        <sz val="8"/>
        <color rgb="FFC00000"/>
        <rFont val="Arial"/>
        <family val="2"/>
        <charset val="238"/>
      </rPr>
      <t>środowisko naturalne, konkurencyjne centra logistyczne,
funkcjonowanie przedsiębiorstw produkcyjnych itp.</t>
    </r>
  </si>
  <si>
    <t>odnowienie</t>
  </si>
  <si>
    <t>modernizacja</t>
  </si>
  <si>
    <t>nowa infrastruktura</t>
  </si>
  <si>
    <t>wydatki na infrastrukturę terminalu</t>
  </si>
  <si>
    <t>wydatki na infrastrukturę kolejową</t>
  </si>
  <si>
    <t>środki
własne</t>
  </si>
  <si>
    <t>środki
publiczne</t>
  </si>
  <si>
    <t>1. Wydatki na infrastrukturę</t>
  </si>
  <si>
    <t>ITROK_INW_WYD_IK[PLN]</t>
  </si>
  <si>
    <t>ITROK_INW_WL_IK[PLN]</t>
  </si>
  <si>
    <t>ITROK_INW_SP_IK[PLN]</t>
  </si>
  <si>
    <t>ITROK_INW_UE_IK[PLN]</t>
  </si>
  <si>
    <t>ITROK_ITU_WG_OG[LICZBA]</t>
  </si>
  <si>
    <t>ITROK_ITU_WG_TEU[LICZBA]</t>
  </si>
  <si>
    <t>ITROK_ITU_WG_MASA[TON]</t>
  </si>
  <si>
    <t>wszystkie gałęzie transportu</t>
  </si>
  <si>
    <t>w tym transport drogowy</t>
  </si>
  <si>
    <t>w tym transport kolejowy</t>
  </si>
  <si>
    <t>w tym transport lotniczy</t>
  </si>
  <si>
    <t>w tym transport morski</t>
  </si>
  <si>
    <t>w tym transport wodny śródlądowy</t>
  </si>
  <si>
    <t>ogółem jednostek</t>
  </si>
  <si>
    <t>ITROK_LAD_WG_OG[LICZBA]</t>
  </si>
  <si>
    <t>ITROK_LAD_WG_TEU[LICZBA]</t>
  </si>
  <si>
    <t>ITROK_LAD_WG_MASA[TON]</t>
  </si>
  <si>
    <t>Terminal 1</t>
  </si>
  <si>
    <t>Terminal 2</t>
  </si>
  <si>
    <t>Terminal 3</t>
  </si>
  <si>
    <t>Terminal 4</t>
  </si>
  <si>
    <t>Terminal 5</t>
  </si>
  <si>
    <t>Terminal 6</t>
  </si>
  <si>
    <t>Nazwa wybranego obiektu  z metryki - kolumna G</t>
  </si>
  <si>
    <t>ITROK_DANE</t>
  </si>
  <si>
    <t>ITROK_ZATR_DANE</t>
  </si>
  <si>
    <t>ITROK_KAT_LAD_DANE</t>
  </si>
  <si>
    <t>ITROK_POT_KAT_DANE</t>
  </si>
  <si>
    <t>ITROK_CPRZIT_DANE</t>
  </si>
  <si>
    <t>ITROK_KAT_ITU_DANE</t>
  </si>
  <si>
    <t>Informacje ogólne</t>
  </si>
  <si>
    <t>Lokalizacja</t>
  </si>
  <si>
    <t>Współrzędne</t>
  </si>
  <si>
    <t>Właściciel oraz zarządca</t>
  </si>
  <si>
    <t>Dane kontaktowe</t>
  </si>
  <si>
    <t>Strona www</t>
  </si>
  <si>
    <t>Data otwarcia</t>
  </si>
  <si>
    <t>Godziny otwarcia</t>
  </si>
  <si>
    <t>Obsługiwany rodzaj transportu</t>
  </si>
  <si>
    <t>Obsługiwane rodzaje jednostek intermodalnych</t>
  </si>
  <si>
    <t>Droga krajowa i / lub autostrada</t>
  </si>
  <si>
    <t>Odległość Terminalu od drogi krajowej [w km]</t>
  </si>
  <si>
    <t>Linia kolejowa: nr linii kolejowej</t>
  </si>
  <si>
    <t>Odległość Terminalu od linii kolejowej  [w km]</t>
  </si>
  <si>
    <t>Pozostałe informacje</t>
  </si>
  <si>
    <t>Infrastruktura i wyposażenie</t>
  </si>
  <si>
    <t>Powierzchnia całkowita Terminalu [ha]</t>
  </si>
  <si>
    <t>Aktualna maksymalna roczna możliwość przeładunkowa [w TEU]</t>
  </si>
  <si>
    <t>Ilość przyłączy elektrycznych</t>
  </si>
  <si>
    <t>Powierzchnia składowa [w TEU]</t>
  </si>
  <si>
    <t>Wyposażenie w pojazdy podnośnikowo – przeładunkowe</t>
  </si>
  <si>
    <t>Infrastruktura kolejowa</t>
  </si>
  <si>
    <t>Liczba bocznic kolejowych</t>
  </si>
  <si>
    <t>Liczba i długość torów kolejowych do załadunku i wyładunku</t>
  </si>
  <si>
    <t>Liczba suwnic kolejowych</t>
  </si>
  <si>
    <t>Łączna długość torów dla kolei normalnotorowej – 1435 mm [w m]</t>
  </si>
  <si>
    <t>Łączna długość torów dla kolei szerokotorowej – 1520 mm [w m]</t>
  </si>
  <si>
    <t>Infrastruktura drogowa</t>
  </si>
  <si>
    <t>Liczba miejsc parkingowych dla ciężarówek</t>
  </si>
  <si>
    <t xml:space="preserve">Usługi </t>
  </si>
  <si>
    <t>Stałe połączenia realizowane przez Terminal</t>
  </si>
  <si>
    <t>Nazwa Terminala</t>
  </si>
  <si>
    <t>Wypełniony formularz należy przesłać jedynie w formie elektronicznej, w postaci edytowalnego arkuszu kalkulacyjnego!</t>
  </si>
  <si>
    <r>
      <t xml:space="preserve">Jeżeli dane zawarte w niniejszym arkuszu stanowią </t>
    </r>
    <r>
      <rPr>
        <b/>
        <sz val="11"/>
        <color rgb="FFFF0000"/>
        <rFont val="Arial"/>
        <family val="2"/>
        <charset val="238"/>
      </rPr>
      <t>tajemnicę przedsiębiorstwa</t>
    </r>
    <r>
      <rPr>
        <sz val="11"/>
        <color rgb="FFFF0000"/>
        <rFont val="Arial"/>
        <family val="2"/>
        <charset val="238"/>
      </rPr>
      <t xml:space="preserve"> zgodnie z art. 11 ust. 4 ustawy z dnia 16 kwietnia 1993 r. o zwalczaniu nieuczciwej konkurencji (Dz.U. 2020 poz. 1913) ich zakres oraz uzasadnienie należy wskazać w piśmie przewodnim, a w arkuszu zaznaczyć te dane kolorem czerwonym.</t>
    </r>
  </si>
  <si>
    <t>Terminal</t>
  </si>
  <si>
    <t>Liczba wniosków o dostęp do obiektu od przewoźników kolejowych w okresie sprawozdawczym:</t>
  </si>
  <si>
    <t>Liczba wniosków o dostęp do obiektu od aplikantów* innych niż przewoźnicy kolejowi w okresie sprawozdawczym:</t>
  </si>
  <si>
    <t>Przewoźnicy kolejowi na rzecz których w okresie sprawozdawczym były świadczone usługi</t>
  </si>
  <si>
    <t>Aplikanci* inni niż przewoźnicy na rzecz których w okresie sprawozdawczym były świadczone usługi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</si>
  <si>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</si>
  <si>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</si>
  <si>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</si>
  <si>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</si>
  <si>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</si>
  <si>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</si>
  <si>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</si>
  <si>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</si>
  <si>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</si>
  <si>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</si>
  <si>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</si>
  <si>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</si>
  <si>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</si>
  <si>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</si>
  <si>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</si>
  <si>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</si>
  <si>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</si>
  <si>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</si>
  <si>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</si>
  <si>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</si>
  <si>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</si>
  <si>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</si>
  <si>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</si>
  <si>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</si>
  <si>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*aplikant - przewoźnik kolejowy, międzynarodowe ugrupowanie interesów gospodarczych obejmujące przewoźników kolejowych lub inny podmiot zainteresowany uzyskaniem zdolności przepustowej, w szczególności organizator publicznego transportu kolejowego, spedytor, nadawca ładunku lub operator transportu kombinowanego</t>
  </si>
  <si>
    <t>Operator terminalu</t>
  </si>
  <si>
    <t xml:space="preserve">Nazwa terminalu </t>
  </si>
  <si>
    <t>Zarządca terminalu</t>
  </si>
  <si>
    <t>w jakim zakresie operatorzy kolejowych terminali towarowych uwzględniają w stawce opłaty za dostęp do obiektu infrastruktury usługowej i świadczone w nim usługi, przewoźnikom kolejowym, wartość podatku od nieruchomości, który uiszczają - w zakresie terminali towarowych - do właściwych organów podatkowych (wójtów, burmistrzów, prezydentów miast) i wysokość tego podatku</t>
  </si>
  <si>
    <t>roczny obrót</t>
  </si>
  <si>
    <t>IT-2022</t>
  </si>
  <si>
    <t>7.Udostęnianie obiektu (w przypadku większej liczby obiektów kolejne wiersze znajdują się pod kolejnymi tabelami</t>
  </si>
  <si>
    <r>
      <t xml:space="preserve">W przypadku pytań lub wątpliwości dotyczących sprawozdania, prosimy o kontakt pod następujące numery telefonu:
</t>
    </r>
    <r>
      <rPr>
        <b/>
        <sz val="9"/>
        <color theme="1"/>
        <rFont val="Arial"/>
        <family val="2"/>
        <charset val="238"/>
      </rPr>
      <t>(22) 749 15 66
(22) 699 60 69
(22) 749 15 64
(22) 749 13 59
(22) 749 14 16 
(22) 749 15 63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</si>
</sst>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"/>
    <numFmt numFmtId="166" formatCode="#,##0.000"/>
    <numFmt numFmtId="167" formatCode="000\-000\-00\-00"/>
    <numFmt numFmtId="168" formatCode="0.000"/>
    <numFmt numFmtId="169" formatCode="[$-415]General"/>
    <numFmt numFmtId="170" formatCode="[$-415]d\ mmm\ yy;@"/>
    <numFmt numFmtId="171" formatCode="[$-415]0%"/>
    <numFmt numFmtId="172" formatCode="#,##0.00&quot; &quot;[$zł-415];[Red]&quot;-&quot;#,##0.00&quot; &quot;[$zł-415]"/>
    <numFmt numFmtId="173" formatCode="_-* #,##0.00&quot; zł&quot;_-;\-* #,##0.00&quot; zł&quot;_-;_-* \-??&quot; zł&quot;_-;_-@_-"/>
    <numFmt numFmtId="174" formatCode="&quot; &quot;#,##0.00&quot; zł &quot;;&quot;-&quot;#,##0.00&quot; zł &quot;;&quot; -&quot;#&quot; zł &quot;;&quot; &quot;@&quot; &quot;"/>
    <numFmt numFmtId="175" formatCode="#,##0\ &quot;zł&quot;"/>
  </numFmts>
  <fonts count="10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i/>
      <sz val="6"/>
      <name val="Arial CE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i/>
      <sz val="7"/>
      <name val="Arial CE"/>
      <charset val="238"/>
    </font>
    <font>
      <sz val="7.5"/>
      <name val="Arial CE"/>
      <charset val="238"/>
    </font>
    <font>
      <sz val="7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2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color rgb="FF006100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0"/>
      <color rgb="FF0000FF"/>
      <name val="Arial CE"/>
      <charset val="238"/>
    </font>
    <font>
      <sz val="11"/>
      <color rgb="FF00000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C0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4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</borders>
  <cellStyleXfs count="119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5" fillId="0" borderId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" fillId="17" borderId="0" applyNumberFormat="0" applyBorder="0" applyAlignment="0" applyProtection="0"/>
    <xf numFmtId="0" fontId="48" fillId="46" borderId="0" applyNumberFormat="0" applyBorder="0" applyAlignment="0" applyProtection="0"/>
    <xf numFmtId="0" fontId="4" fillId="21" borderId="0" applyNumberFormat="0" applyBorder="0" applyAlignment="0" applyProtection="0"/>
    <xf numFmtId="0" fontId="48" fillId="47" borderId="0" applyNumberFormat="0" applyBorder="0" applyAlignment="0" applyProtection="0"/>
    <xf numFmtId="0" fontId="4" fillId="25" borderId="0" applyNumberFormat="0" applyBorder="0" applyAlignment="0" applyProtection="0"/>
    <xf numFmtId="0" fontId="48" fillId="48" borderId="0" applyNumberFormat="0" applyBorder="0" applyAlignment="0" applyProtection="0"/>
    <xf numFmtId="0" fontId="4" fillId="29" borderId="0" applyNumberFormat="0" applyBorder="0" applyAlignment="0" applyProtection="0"/>
    <xf numFmtId="0" fontId="48" fillId="46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43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" fillId="18" borderId="0" applyNumberFormat="0" applyBorder="0" applyAlignment="0" applyProtection="0"/>
    <xf numFmtId="0" fontId="48" fillId="53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8" fillId="54" borderId="0" applyNumberFormat="0" applyBorder="0" applyAlignment="0" applyProtection="0"/>
    <xf numFmtId="0" fontId="4" fillId="30" borderId="0" applyNumberFormat="0" applyBorder="0" applyAlignment="0" applyProtection="0"/>
    <xf numFmtId="0" fontId="48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2" fillId="19" borderId="0" applyNumberFormat="0" applyBorder="0" applyAlignment="0" applyProtection="0"/>
    <xf numFmtId="0" fontId="50" fillId="59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50" fillId="54" borderId="0" applyNumberFormat="0" applyBorder="0" applyAlignment="0" applyProtection="0"/>
    <xf numFmtId="0" fontId="42" fillId="31" borderId="0" applyNumberFormat="0" applyBorder="0" applyAlignment="0" applyProtection="0"/>
    <xf numFmtId="0" fontId="50" fillId="53" borderId="0" applyNumberFormat="0" applyBorder="0" applyAlignment="0" applyProtection="0"/>
    <xf numFmtId="0" fontId="42" fillId="35" borderId="0" applyNumberFormat="0" applyBorder="0" applyAlignment="0" applyProtection="0"/>
    <xf numFmtId="0" fontId="42" fillId="39" borderId="0" applyNumberFormat="0" applyBorder="0" applyAlignment="0" applyProtection="0"/>
    <xf numFmtId="0" fontId="50" fillId="47" borderId="0" applyNumberFormat="0" applyBorder="0" applyAlignment="0" applyProtection="0"/>
    <xf numFmtId="0" fontId="49" fillId="60" borderId="0" applyNumberFormat="0" applyBorder="0" applyAlignment="0" applyProtection="0"/>
    <xf numFmtId="0" fontId="49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63" borderId="0" applyNumberFormat="0" applyBorder="0" applyAlignment="0" applyProtection="0"/>
    <xf numFmtId="0" fontId="42" fillId="16" borderId="0" applyNumberFormat="0" applyBorder="0" applyAlignment="0" applyProtection="0"/>
    <xf numFmtId="0" fontId="50" fillId="59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50" fillId="64" borderId="0" applyNumberFormat="0" applyBorder="0" applyAlignment="0" applyProtection="0"/>
    <xf numFmtId="0" fontId="42" fillId="32" borderId="0" applyNumberFormat="0" applyBorder="0" applyAlignment="0" applyProtection="0"/>
    <xf numFmtId="0" fontId="42" fillId="36" borderId="0" applyNumberFormat="0" applyBorder="0" applyAlignment="0" applyProtection="0"/>
    <xf numFmtId="0" fontId="51" fillId="41" borderId="0" applyNumberFormat="0" applyBorder="0" applyAlignment="0" applyProtection="0"/>
    <xf numFmtId="0" fontId="52" fillId="65" borderId="96" applyNumberFormat="0" applyAlignment="0" applyProtection="0"/>
    <xf numFmtId="0" fontId="53" fillId="66" borderId="97" applyNumberFormat="0" applyAlignment="0" applyProtection="0"/>
    <xf numFmtId="0" fontId="54" fillId="47" borderId="96" applyNumberFormat="0" applyAlignment="0" applyProtection="0"/>
    <xf numFmtId="0" fontId="34" fillId="12" borderId="89" applyNumberFormat="0" applyAlignment="0" applyProtection="0"/>
    <xf numFmtId="0" fontId="55" fillId="46" borderId="98" applyNumberFormat="0" applyAlignment="0" applyProtection="0"/>
    <xf numFmtId="0" fontId="35" fillId="13" borderId="90" applyNumberFormat="0" applyAlignment="0" applyProtection="0"/>
    <xf numFmtId="0" fontId="55" fillId="46" borderId="98" applyNumberFormat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164" fontId="48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7" fillId="0" borderId="0" applyFont="0" applyFill="0" applyBorder="0" applyAlignment="0" applyProtection="0"/>
    <xf numFmtId="169" fontId="58" fillId="0" borderId="0"/>
    <xf numFmtId="0" fontId="47" fillId="0" borderId="0"/>
    <xf numFmtId="169" fontId="59" fillId="0" borderId="0"/>
    <xf numFmtId="0" fontId="48" fillId="0" borderId="0"/>
    <xf numFmtId="169" fontId="59" fillId="0" borderId="0"/>
    <xf numFmtId="0" fontId="48" fillId="0" borderId="0"/>
    <xf numFmtId="0" fontId="48" fillId="0" borderId="0"/>
    <xf numFmtId="0" fontId="60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62" fillId="0" borderId="0">
      <alignment horizontal="center"/>
    </xf>
    <xf numFmtId="0" fontId="63" fillId="0" borderId="99" applyNumberFormat="0" applyFill="0" applyAlignment="0" applyProtection="0"/>
    <xf numFmtId="0" fontId="64" fillId="0" borderId="100" applyNumberFormat="0" applyFill="0" applyAlignment="0" applyProtection="0"/>
    <xf numFmtId="0" fontId="65" fillId="0" borderId="101" applyNumberFormat="0" applyFill="0" applyAlignment="0" applyProtection="0"/>
    <xf numFmtId="0" fontId="65" fillId="0" borderId="0" applyNumberFormat="0" applyFill="0" applyBorder="0" applyAlignment="0" applyProtection="0"/>
    <xf numFmtId="0" fontId="62" fillId="0" borderId="0">
      <alignment horizontal="center" textRotation="9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2" fillId="45" borderId="96" applyNumberFormat="0" applyAlignment="0" applyProtection="0"/>
    <xf numFmtId="0" fontId="73" fillId="0" borderId="102" applyNumberFormat="0" applyFill="0" applyAlignment="0" applyProtection="0"/>
    <xf numFmtId="0" fontId="37" fillId="0" borderId="91" applyNumberFormat="0" applyFill="0" applyAlignment="0" applyProtection="0"/>
    <xf numFmtId="0" fontId="38" fillId="14" borderId="92" applyNumberFormat="0" applyAlignment="0" applyProtection="0"/>
    <xf numFmtId="0" fontId="74" fillId="0" borderId="102" applyNumberFormat="0" applyFill="0" applyAlignment="0" applyProtection="0"/>
    <xf numFmtId="0" fontId="75" fillId="0" borderId="103" applyNumberFormat="0" applyFill="0" applyAlignment="0" applyProtection="0"/>
    <xf numFmtId="0" fontId="76" fillId="0" borderId="100" applyNumberFormat="0" applyFill="0" applyAlignment="0" applyProtection="0"/>
    <xf numFmtId="0" fontId="77" fillId="0" borderId="10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9" applyNumberFormat="0" applyFill="0" applyAlignment="0" applyProtection="0"/>
    <xf numFmtId="0" fontId="75" fillId="0" borderId="103" applyNumberFormat="0" applyFill="0" applyAlignment="0" applyProtection="0"/>
    <xf numFmtId="0" fontId="79" fillId="0" borderId="100" applyNumberFormat="0" applyFill="0" applyAlignment="0" applyProtection="0"/>
    <xf numFmtId="0" fontId="76" fillId="0" borderId="100" applyNumberFormat="0" applyFill="0" applyAlignment="0" applyProtection="0"/>
    <xf numFmtId="0" fontId="80" fillId="0" borderId="101" applyNumberFormat="0" applyFill="0" applyAlignment="0" applyProtection="0"/>
    <xf numFmtId="0" fontId="77" fillId="0" borderId="104" applyNumberFormat="0" applyFill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1" fillId="67" borderId="0" applyNumberFormat="0" applyBorder="0" applyAlignment="0" applyProtection="0"/>
    <xf numFmtId="0" fontId="33" fillId="11" borderId="0" applyNumberFormat="0" applyBorder="0" applyAlignment="0" applyProtection="0"/>
    <xf numFmtId="0" fontId="4" fillId="0" borderId="0"/>
    <xf numFmtId="0" fontId="4" fillId="0" borderId="0"/>
    <xf numFmtId="17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170" fontId="5" fillId="0" borderId="0"/>
    <xf numFmtId="0" fontId="4" fillId="0" borderId="0"/>
    <xf numFmtId="170" fontId="5" fillId="0" borderId="0"/>
    <xf numFmtId="0" fontId="4" fillId="0" borderId="0"/>
    <xf numFmtId="0" fontId="5" fillId="0" borderId="0"/>
    <xf numFmtId="170" fontId="5" fillId="0" borderId="0"/>
    <xf numFmtId="170" fontId="5" fillId="0" borderId="0"/>
    <xf numFmtId="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169" fontId="59" fillId="0" borderId="0"/>
    <xf numFmtId="170" fontId="5" fillId="0" borderId="0"/>
    <xf numFmtId="0" fontId="4" fillId="0" borderId="0"/>
    <xf numFmtId="0" fontId="4" fillId="0" borderId="0"/>
    <xf numFmtId="169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0" fontId="5" fillId="0" borderId="0"/>
    <xf numFmtId="0" fontId="4" fillId="0" borderId="0"/>
    <xf numFmtId="0" fontId="4" fillId="0" borderId="0"/>
    <xf numFmtId="0" fontId="82" fillId="0" borderId="0"/>
    <xf numFmtId="0" fontId="82" fillId="0" borderId="0"/>
    <xf numFmtId="170" fontId="5" fillId="0" borderId="0"/>
    <xf numFmtId="0" fontId="5" fillId="0" borderId="0"/>
    <xf numFmtId="170" fontId="5" fillId="0" borderId="0"/>
    <xf numFmtId="0" fontId="4" fillId="0" borderId="0"/>
    <xf numFmtId="0" fontId="4" fillId="0" borderId="0"/>
    <xf numFmtId="0" fontId="4" fillId="0" borderId="0"/>
    <xf numFmtId="17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169" fontId="83" fillId="0" borderId="0"/>
    <xf numFmtId="0" fontId="4" fillId="0" borderId="0"/>
    <xf numFmtId="170" fontId="5" fillId="0" borderId="0"/>
    <xf numFmtId="0" fontId="5" fillId="0" borderId="0"/>
    <xf numFmtId="170" fontId="5" fillId="0" borderId="0"/>
    <xf numFmtId="0" fontId="47" fillId="68" borderId="105" applyNumberFormat="0" applyAlignment="0" applyProtection="0"/>
    <xf numFmtId="0" fontId="36" fillId="13" borderId="89" applyNumberFormat="0" applyAlignment="0" applyProtection="0"/>
    <xf numFmtId="0" fontId="84" fillId="46" borderId="96" applyNumberFormat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65" borderId="98" applyNumberFormat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171" fontId="59" fillId="0" borderId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7" fillId="0" borderId="0"/>
    <xf numFmtId="172" fontId="87" fillId="0" borderId="0"/>
    <xf numFmtId="0" fontId="41" fillId="0" borderId="94" applyNumberFormat="0" applyFill="0" applyAlignment="0" applyProtection="0"/>
    <xf numFmtId="0" fontId="88" fillId="0" borderId="106" applyNumberFormat="0" applyFill="0" applyAlignment="0" applyProtection="0"/>
    <xf numFmtId="0" fontId="8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07" applyNumberFormat="0" applyFill="0" applyAlignment="0" applyProtection="0"/>
    <xf numFmtId="0" fontId="9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7" fillId="15" borderId="93" applyNumberFormat="0" applyFont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9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69" borderId="0" applyNumberFormat="0" applyBorder="0" applyAlignment="0" applyProtection="0"/>
    <xf numFmtId="0" fontId="32" fillId="10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82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35">
    <xf numFmtId="0" fontId="0" fillId="0" borderId="0" xfId="0"/>
    <xf numFmtId="4" fontId="6" fillId="0" borderId="1" xfId="1" applyNumberFormat="1" applyFont="1" applyBorder="1" applyAlignment="1" applyProtection="1">
      <alignment horizontal="center" vertical="center" wrapText="1"/>
      <protection locked="0"/>
    </xf>
    <xf numFmtId="4" fontId="6" fillId="0" borderId="2" xfId="1" applyNumberFormat="1" applyFont="1" applyBorder="1" applyAlignment="1" applyProtection="1">
      <alignment horizontal="center" vertical="center" wrapText="1"/>
      <protection locked="0"/>
    </xf>
    <xf numFmtId="4" fontId="6" fillId="0" borderId="3" xfId="1" applyNumberFormat="1" applyFont="1" applyBorder="1" applyAlignment="1" applyProtection="1">
      <alignment horizontal="center" vertical="center" wrapText="1"/>
      <protection locked="0"/>
    </xf>
    <xf numFmtId="4" fontId="6" fillId="0" borderId="4" xfId="1" applyNumberFormat="1" applyFont="1" applyBorder="1" applyAlignment="1" applyProtection="1">
      <alignment horizontal="center" vertical="center" wrapText="1"/>
      <protection locked="0"/>
    </xf>
    <xf numFmtId="4" fontId="6" fillId="0" borderId="5" xfId="1" applyNumberFormat="1" applyFont="1" applyBorder="1" applyAlignment="1" applyProtection="1">
      <alignment horizontal="center" vertical="center" wrapText="1"/>
      <protection locked="0"/>
    </xf>
    <xf numFmtId="4" fontId="6" fillId="0" borderId="6" xfId="1" applyNumberFormat="1" applyFont="1" applyBorder="1" applyAlignment="1" applyProtection="1">
      <alignment horizontal="center" vertical="center" wrapText="1"/>
      <protection locked="0"/>
    </xf>
    <xf numFmtId="0" fontId="10" fillId="0" borderId="16" xfId="1" applyFont="1" applyBorder="1" applyAlignment="1" applyProtection="1">
      <alignment horizontal="center" vertical="center" wrapText="1"/>
      <protection locked="0"/>
    </xf>
    <xf numFmtId="3" fontId="10" fillId="0" borderId="15" xfId="3" applyNumberFormat="1" applyFont="1" applyBorder="1" applyAlignment="1" applyProtection="1">
      <alignment horizontal="center" vertical="center"/>
      <protection locked="0"/>
    </xf>
    <xf numFmtId="3" fontId="10" fillId="0" borderId="6" xfId="3" applyNumberFormat="1" applyFont="1" applyBorder="1" applyAlignment="1" applyProtection="1">
      <alignment horizontal="center" vertical="center"/>
      <protection locked="0"/>
    </xf>
    <xf numFmtId="3" fontId="10" fillId="0" borderId="17" xfId="3" applyNumberFormat="1" applyFont="1" applyBorder="1" applyAlignment="1" applyProtection="1">
      <alignment horizontal="center" vertical="center"/>
      <protection locked="0"/>
    </xf>
    <xf numFmtId="3" fontId="10" fillId="0" borderId="18" xfId="3" applyNumberFormat="1" applyFont="1" applyBorder="1" applyAlignment="1" applyProtection="1">
      <alignment horizontal="center" vertical="center"/>
      <protection locked="0"/>
    </xf>
    <xf numFmtId="3" fontId="10" fillId="0" borderId="19" xfId="3" applyNumberFormat="1" applyFont="1" applyBorder="1" applyAlignment="1" applyProtection="1">
      <alignment horizontal="center" vertical="center"/>
      <protection locked="0"/>
    </xf>
    <xf numFmtId="3" fontId="10" fillId="0" borderId="20" xfId="3" applyNumberFormat="1" applyFont="1" applyBorder="1" applyAlignment="1" applyProtection="1">
      <alignment horizontal="center" vertical="center"/>
      <protection locked="0"/>
    </xf>
    <xf numFmtId="3" fontId="10" fillId="0" borderId="8" xfId="3" applyNumberFormat="1" applyFont="1" applyBorder="1" applyAlignment="1" applyProtection="1">
      <alignment horizontal="center" vertical="center"/>
      <protection locked="0"/>
    </xf>
    <xf numFmtId="3" fontId="10" fillId="0" borderId="1" xfId="3" applyNumberFormat="1" applyFont="1" applyBorder="1" applyAlignment="1" applyProtection="1">
      <alignment horizontal="center" vertical="center"/>
      <protection locked="0"/>
    </xf>
    <xf numFmtId="3" fontId="10" fillId="0" borderId="9" xfId="3" applyNumberFormat="1" applyFont="1" applyBorder="1" applyAlignment="1" applyProtection="1">
      <alignment horizontal="center" vertical="center"/>
      <protection locked="0"/>
    </xf>
    <xf numFmtId="3" fontId="10" fillId="0" borderId="2" xfId="3" applyNumberFormat="1" applyFont="1" applyBorder="1" applyAlignment="1" applyProtection="1">
      <alignment horizontal="center" vertical="center"/>
      <protection locked="0"/>
    </xf>
    <xf numFmtId="3" fontId="10" fillId="0" borderId="14" xfId="3" applyNumberFormat="1" applyFont="1" applyBorder="1" applyAlignment="1" applyProtection="1">
      <alignment horizontal="center" vertical="center"/>
      <protection locked="0"/>
    </xf>
    <xf numFmtId="3" fontId="10" fillId="0" borderId="5" xfId="3" applyNumberFormat="1" applyFont="1" applyBorder="1" applyAlignment="1" applyProtection="1">
      <alignment horizontal="center" vertical="center"/>
      <protection locked="0"/>
    </xf>
    <xf numFmtId="1" fontId="10" fillId="0" borderId="1" xfId="3" applyNumberFormat="1" applyFont="1" applyBorder="1" applyAlignment="1" applyProtection="1">
      <alignment horizontal="center" vertical="center" wrapText="1"/>
      <protection locked="0"/>
    </xf>
    <xf numFmtId="1" fontId="10" fillId="0" borderId="9" xfId="3" applyNumberFormat="1" applyFont="1" applyBorder="1" applyAlignment="1" applyProtection="1">
      <alignment horizontal="center" vertical="center" wrapText="1"/>
      <protection locked="0"/>
    </xf>
    <xf numFmtId="1" fontId="10" fillId="0" borderId="2" xfId="3" applyNumberFormat="1" applyFont="1" applyBorder="1" applyAlignment="1" applyProtection="1">
      <alignment horizontal="center" vertical="center" wrapText="1"/>
      <protection locked="0"/>
    </xf>
    <xf numFmtId="2" fontId="10" fillId="0" borderId="3" xfId="3" applyNumberFormat="1" applyFont="1" applyBorder="1" applyAlignment="1" applyProtection="1">
      <alignment horizontal="center" vertical="center" wrapText="1"/>
      <protection locked="0"/>
    </xf>
    <xf numFmtId="2" fontId="10" fillId="0" borderId="12" xfId="3" applyNumberFormat="1" applyFont="1" applyBorder="1" applyAlignment="1" applyProtection="1">
      <alignment horizontal="center" vertical="center" wrapText="1"/>
      <protection locked="0"/>
    </xf>
    <xf numFmtId="2" fontId="10" fillId="0" borderId="4" xfId="3" applyNumberFormat="1" applyFont="1" applyBorder="1" applyAlignment="1" applyProtection="1">
      <alignment horizontal="center" vertical="center" wrapText="1"/>
      <protection locked="0"/>
    </xf>
    <xf numFmtId="2" fontId="10" fillId="0" borderId="5" xfId="3" applyNumberFormat="1" applyFont="1" applyBorder="1" applyAlignment="1" applyProtection="1">
      <alignment horizontal="center" vertical="center" wrapText="1"/>
      <protection locked="0"/>
    </xf>
    <xf numFmtId="2" fontId="10" fillId="0" borderId="15" xfId="3" applyNumberFormat="1" applyFont="1" applyBorder="1" applyAlignment="1" applyProtection="1">
      <alignment horizontal="center" vertical="center" wrapText="1"/>
      <protection locked="0"/>
    </xf>
    <xf numFmtId="2" fontId="10" fillId="0" borderId="6" xfId="3" applyNumberFormat="1" applyFont="1" applyBorder="1" applyAlignment="1" applyProtection="1">
      <alignment horizontal="center" vertical="center" wrapText="1"/>
      <protection locked="0"/>
    </xf>
    <xf numFmtId="4" fontId="10" fillId="0" borderId="21" xfId="1" applyNumberFormat="1" applyFont="1" applyBorder="1" applyAlignment="1" applyProtection="1">
      <alignment horizontal="center" vertical="center" wrapText="1"/>
      <protection locked="0"/>
    </xf>
    <xf numFmtId="4" fontId="10" fillId="0" borderId="22" xfId="1" applyNumberFormat="1" applyFont="1" applyBorder="1" applyAlignment="1" applyProtection="1">
      <alignment horizontal="center" vertical="center" wrapText="1"/>
      <protection locked="0"/>
    </xf>
    <xf numFmtId="0" fontId="6" fillId="0" borderId="0" xfId="3" applyProtection="1"/>
    <xf numFmtId="0" fontId="6" fillId="0" borderId="0" xfId="2" applyProtection="1"/>
    <xf numFmtId="0" fontId="6" fillId="0" borderId="0" xfId="3" applyBorder="1" applyProtection="1"/>
    <xf numFmtId="0" fontId="6" fillId="0" borderId="0" xfId="3" applyBorder="1" applyAlignment="1" applyProtection="1">
      <alignment horizontal="center"/>
    </xf>
    <xf numFmtId="0" fontId="11" fillId="0" borderId="0" xfId="3" applyFont="1" applyProtection="1"/>
    <xf numFmtId="166" fontId="10" fillId="0" borderId="0" xfId="3" applyNumberFormat="1" applyFont="1" applyBorder="1" applyAlignment="1" applyProtection="1">
      <alignment horizontal="center" vertical="center"/>
    </xf>
    <xf numFmtId="0" fontId="11" fillId="0" borderId="26" xfId="3" applyFont="1" applyBorder="1" applyAlignment="1" applyProtection="1">
      <alignment horizontal="center" vertical="center"/>
    </xf>
    <xf numFmtId="0" fontId="11" fillId="0" borderId="27" xfId="3" applyFont="1" applyBorder="1" applyAlignment="1" applyProtection="1">
      <alignment horizontal="center" vertical="center"/>
    </xf>
    <xf numFmtId="0" fontId="8" fillId="0" borderId="0" xfId="3" applyFont="1" applyBorder="1" applyAlignment="1" applyProtection="1">
      <alignment horizontal="center" vertical="center"/>
    </xf>
    <xf numFmtId="0" fontId="0" fillId="0" borderId="0" xfId="0" applyBorder="1" applyProtection="1"/>
    <xf numFmtId="3" fontId="10" fillId="0" borderId="0" xfId="3" applyNumberFormat="1" applyFont="1" applyBorder="1" applyAlignment="1" applyProtection="1">
      <alignment horizontal="center" vertical="center"/>
    </xf>
    <xf numFmtId="165" fontId="10" fillId="0" borderId="0" xfId="3" applyNumberFormat="1" applyFont="1" applyBorder="1" applyAlignment="1" applyProtection="1">
      <alignment horizontal="center" vertical="center"/>
    </xf>
    <xf numFmtId="0" fontId="7" fillId="0" borderId="12" xfId="3" applyFont="1" applyBorder="1" applyAlignment="1" applyProtection="1">
      <alignment horizontal="center" vertical="center"/>
    </xf>
    <xf numFmtId="0" fontId="7" fillId="0" borderId="4" xfId="3" applyFont="1" applyBorder="1" applyAlignment="1" applyProtection="1">
      <alignment horizontal="center" vertical="center"/>
    </xf>
    <xf numFmtId="0" fontId="11" fillId="0" borderId="28" xfId="3" applyFont="1" applyBorder="1" applyAlignment="1" applyProtection="1">
      <alignment horizontal="center" vertical="center"/>
    </xf>
    <xf numFmtId="0" fontId="11" fillId="0" borderId="29" xfId="3" applyFont="1" applyBorder="1" applyAlignment="1" applyProtection="1">
      <alignment horizontal="center" vertical="center"/>
    </xf>
    <xf numFmtId="2" fontId="8" fillId="0" borderId="26" xfId="3" applyNumberFormat="1" applyFont="1" applyBorder="1" applyAlignment="1" applyProtection="1">
      <alignment horizontal="center" vertical="center" wrapText="1"/>
    </xf>
    <xf numFmtId="2" fontId="8" fillId="0" borderId="27" xfId="3" applyNumberFormat="1" applyFont="1" applyBorder="1" applyAlignment="1" applyProtection="1">
      <alignment horizontal="center" vertical="center" wrapText="1"/>
    </xf>
    <xf numFmtId="0" fontId="8" fillId="0" borderId="0" xfId="3" applyFont="1" applyBorder="1" applyAlignment="1" applyProtection="1">
      <alignment horizontal="center" vertical="center" wrapText="1"/>
    </xf>
    <xf numFmtId="3" fontId="10" fillId="0" borderId="0" xfId="3" applyNumberFormat="1" applyFont="1" applyBorder="1" applyAlignment="1" applyProtection="1">
      <alignment vertical="center"/>
    </xf>
    <xf numFmtId="0" fontId="6" fillId="0" borderId="0" xfId="3" applyFont="1" applyBorder="1" applyAlignment="1" applyProtection="1">
      <alignment horizontal="left" vertical="center"/>
    </xf>
    <xf numFmtId="0" fontId="6" fillId="0" borderId="0" xfId="3" applyBorder="1" applyAlignment="1" applyProtection="1">
      <alignment wrapText="1"/>
    </xf>
    <xf numFmtId="0" fontId="6" fillId="0" borderId="0" xfId="1" applyProtection="1"/>
    <xf numFmtId="0" fontId="10" fillId="0" borderId="30" xfId="1" applyFont="1" applyBorder="1" applyAlignment="1" applyProtection="1">
      <alignment horizontal="center" vertical="center" wrapText="1"/>
    </xf>
    <xf numFmtId="0" fontId="11" fillId="0" borderId="29" xfId="1" applyFont="1" applyBorder="1" applyAlignment="1" applyProtection="1">
      <alignment horizontal="center" vertical="center" wrapText="1"/>
    </xf>
    <xf numFmtId="0" fontId="11" fillId="0" borderId="27" xfId="1" applyFont="1" applyBorder="1" applyAlignment="1" applyProtection="1">
      <alignment horizontal="center" vertical="center" wrapText="1"/>
    </xf>
    <xf numFmtId="0" fontId="23" fillId="0" borderId="0" xfId="1" applyFont="1" applyAlignment="1" applyProtection="1">
      <alignment horizontal="center" vertical="center"/>
    </xf>
    <xf numFmtId="0" fontId="21" fillId="0" borderId="0" xfId="0" applyFont="1" applyBorder="1" applyAlignment="1" applyProtection="1">
      <alignment vertical="top"/>
    </xf>
    <xf numFmtId="0" fontId="6" fillId="0" borderId="0" xfId="3" applyFont="1" applyProtection="1"/>
    <xf numFmtId="0" fontId="11" fillId="4" borderId="31" xfId="1" applyFont="1" applyFill="1" applyBorder="1" applyAlignment="1" applyProtection="1">
      <alignment horizontal="center" vertical="center" wrapText="1"/>
    </xf>
    <xf numFmtId="0" fontId="11" fillId="4" borderId="28" xfId="1" applyFont="1" applyFill="1" applyBorder="1" applyAlignment="1" applyProtection="1">
      <alignment horizontal="center" vertical="center" wrapText="1"/>
    </xf>
    <xf numFmtId="0" fontId="11" fillId="4" borderId="29" xfId="1" applyFont="1" applyFill="1" applyBorder="1" applyAlignment="1" applyProtection="1">
      <alignment horizontal="center" vertical="center" wrapText="1"/>
    </xf>
    <xf numFmtId="0" fontId="11" fillId="4" borderId="26" xfId="1" applyFont="1" applyFill="1" applyBorder="1" applyAlignment="1" applyProtection="1">
      <alignment horizontal="center" vertical="center" wrapText="1"/>
    </xf>
    <xf numFmtId="0" fontId="11" fillId="4" borderId="27" xfId="1" applyFont="1" applyFill="1" applyBorder="1" applyAlignment="1" applyProtection="1">
      <alignment horizontal="center" vertical="center" wrapText="1"/>
    </xf>
    <xf numFmtId="3" fontId="10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1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5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" xfId="1" applyNumberForma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1" applyNumberFormat="1" applyFill="1" applyBorder="1" applyAlignment="1" applyProtection="1">
      <alignment horizontal="center" vertical="center" wrapText="1"/>
      <protection locked="0"/>
    </xf>
    <xf numFmtId="3" fontId="6" fillId="4" borderId="1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ill="1" applyBorder="1" applyAlignment="1" applyProtection="1">
      <alignment horizontal="center" vertical="center" wrapText="1"/>
      <protection locked="0"/>
    </xf>
    <xf numFmtId="0" fontId="6" fillId="0" borderId="65" xfId="1" applyBorder="1" applyAlignment="1" applyProtection="1"/>
    <xf numFmtId="0" fontId="6" fillId="0" borderId="0" xfId="1" applyAlignment="1" applyProtection="1"/>
    <xf numFmtId="0" fontId="10" fillId="0" borderId="0" xfId="3" applyFont="1" applyBorder="1" applyAlignment="1" applyProtection="1">
      <alignment vertical="center"/>
    </xf>
    <xf numFmtId="0" fontId="5" fillId="0" borderId="0" xfId="8"/>
    <xf numFmtId="0" fontId="5" fillId="0" borderId="66" xfId="8" applyBorder="1"/>
    <xf numFmtId="0" fontId="19" fillId="5" borderId="36" xfId="8" applyFont="1" applyFill="1" applyBorder="1" applyAlignment="1">
      <alignment vertical="center"/>
    </xf>
    <xf numFmtId="0" fontId="5" fillId="0" borderId="0" xfId="8" applyBorder="1"/>
    <xf numFmtId="0" fontId="19" fillId="7" borderId="54" xfId="8" applyFont="1" applyFill="1" applyBorder="1"/>
    <xf numFmtId="0" fontId="19" fillId="5" borderId="37" xfId="8" applyFont="1" applyFill="1" applyBorder="1" applyAlignment="1">
      <alignment horizontal="center" vertical="center"/>
    </xf>
    <xf numFmtId="0" fontId="19" fillId="5" borderId="37" xfId="8" applyFont="1" applyFill="1" applyBorder="1" applyAlignment="1">
      <alignment vertical="center"/>
    </xf>
    <xf numFmtId="0" fontId="19" fillId="5" borderId="38" xfId="8" applyFont="1" applyFill="1" applyBorder="1" applyAlignment="1">
      <alignment vertical="center"/>
    </xf>
    <xf numFmtId="0" fontId="5" fillId="0" borderId="0" xfId="8" applyAlignment="1"/>
    <xf numFmtId="0" fontId="0" fillId="0" borderId="0" xfId="0" applyBorder="1"/>
    <xf numFmtId="6" fontId="17" fillId="0" borderId="24" xfId="7" applyNumberFormat="1" applyFont="1" applyFill="1" applyBorder="1" applyAlignment="1" applyProtection="1">
      <alignment horizontal="center" vertical="center"/>
      <protection locked="0"/>
    </xf>
    <xf numFmtId="0" fontId="82" fillId="0" borderId="0" xfId="440"/>
    <xf numFmtId="0" fontId="82" fillId="0" borderId="0" xfId="440" applyBorder="1"/>
    <xf numFmtId="0" fontId="3" fillId="0" borderId="0" xfId="557"/>
    <xf numFmtId="0" fontId="98" fillId="5" borderId="108" xfId="558" applyFont="1" applyFill="1" applyBorder="1" applyAlignment="1">
      <alignment horizontal="center" vertical="center" wrapText="1"/>
    </xf>
    <xf numFmtId="0" fontId="98" fillId="0" borderId="0" xfId="558" applyFont="1" applyFill="1" applyBorder="1" applyAlignment="1">
      <alignment vertical="center" wrapText="1"/>
    </xf>
    <xf numFmtId="0" fontId="10" fillId="0" borderId="23" xfId="3" applyFont="1" applyBorder="1" applyAlignment="1" applyProtection="1">
      <alignment vertical="center"/>
    </xf>
    <xf numFmtId="0" fontId="19" fillId="70" borderId="72" xfId="3" applyFont="1" applyFill="1" applyBorder="1" applyAlignment="1" applyProtection="1">
      <alignment horizontal="center" vertical="center" wrapText="1"/>
    </xf>
    <xf numFmtId="0" fontId="19" fillId="70" borderId="73" xfId="3" applyFont="1" applyFill="1" applyBorder="1" applyAlignment="1" applyProtection="1">
      <alignment horizontal="center" vertical="center" wrapText="1"/>
    </xf>
    <xf numFmtId="0" fontId="19" fillId="70" borderId="74" xfId="3" applyFont="1" applyFill="1" applyBorder="1" applyAlignment="1" applyProtection="1">
      <alignment horizontal="center" vertical="center" wrapText="1"/>
    </xf>
    <xf numFmtId="0" fontId="17" fillId="0" borderId="8" xfId="2" applyFont="1" applyFill="1" applyBorder="1" applyAlignment="1" applyProtection="1">
      <alignment horizontal="center" vertical="center" wrapText="1"/>
      <protection locked="0"/>
    </xf>
    <xf numFmtId="6" fontId="17" fillId="0" borderId="64" xfId="7" applyNumberFormat="1" applyFont="1" applyFill="1" applyBorder="1" applyAlignment="1" applyProtection="1">
      <alignment horizontal="center" vertical="center"/>
      <protection locked="0"/>
    </xf>
    <xf numFmtId="0" fontId="19" fillId="70" borderId="88" xfId="3" applyFont="1" applyFill="1" applyBorder="1" applyAlignment="1" applyProtection="1">
      <alignment horizontal="center" vertical="center" wrapText="1"/>
    </xf>
    <xf numFmtId="6" fontId="17" fillId="0" borderId="23" xfId="7" applyNumberFormat="1" applyFont="1" applyFill="1" applyBorder="1" applyAlignment="1" applyProtection="1">
      <alignment horizontal="center" vertical="center"/>
      <protection locked="0"/>
    </xf>
    <xf numFmtId="6" fontId="17" fillId="0" borderId="25" xfId="7" applyNumberFormat="1" applyFont="1" applyFill="1" applyBorder="1" applyAlignment="1" applyProtection="1">
      <alignment horizontal="center" vertical="center"/>
      <protection locked="0"/>
    </xf>
    <xf numFmtId="0" fontId="14" fillId="8" borderId="37" xfId="3" applyFont="1" applyFill="1" applyBorder="1" applyAlignment="1" applyProtection="1">
      <alignment horizontal="center" vertical="center" wrapText="1"/>
    </xf>
    <xf numFmtId="0" fontId="19" fillId="5" borderId="33" xfId="3" applyFont="1" applyFill="1" applyBorder="1" applyAlignment="1" applyProtection="1">
      <alignment horizontal="center" vertical="center" wrapText="1"/>
    </xf>
    <xf numFmtId="0" fontId="14" fillId="8" borderId="37" xfId="3" applyFont="1" applyFill="1" applyBorder="1" applyAlignment="1" applyProtection="1">
      <alignment horizontal="center" vertical="center"/>
    </xf>
    <xf numFmtId="0" fontId="14" fillId="8" borderId="46" xfId="3" applyFont="1" applyFill="1" applyBorder="1" applyAlignment="1" applyProtection="1">
      <alignment horizontal="center" vertical="center" wrapText="1"/>
    </xf>
    <xf numFmtId="0" fontId="10" fillId="0" borderId="65" xfId="3" applyFont="1" applyBorder="1" applyAlignment="1" applyProtection="1">
      <alignment vertical="center"/>
    </xf>
    <xf numFmtId="175" fontId="17" fillId="0" borderId="19" xfId="2" applyNumberFormat="1" applyFont="1" applyFill="1" applyBorder="1" applyAlignment="1" applyProtection="1">
      <alignment horizontal="center" vertical="center"/>
      <protection locked="0"/>
    </xf>
    <xf numFmtId="175" fontId="17" fillId="0" borderId="59" xfId="2" applyNumberFormat="1" applyFont="1" applyFill="1" applyBorder="1" applyAlignment="1" applyProtection="1">
      <alignment horizontal="center" vertical="center"/>
      <protection locked="0"/>
    </xf>
    <xf numFmtId="0" fontId="5" fillId="0" borderId="0" xfId="141"/>
    <xf numFmtId="0" fontId="19" fillId="70" borderId="78" xfId="3" applyFont="1" applyFill="1" applyBorder="1" applyAlignment="1" applyProtection="1">
      <alignment horizontal="center" vertical="center" wrapText="1"/>
    </xf>
    <xf numFmtId="0" fontId="19" fillId="70" borderId="79" xfId="3" applyFont="1" applyFill="1" applyBorder="1" applyAlignment="1" applyProtection="1">
      <alignment horizontal="center" vertical="center" wrapText="1"/>
    </xf>
    <xf numFmtId="3" fontId="5" fillId="0" borderId="0" xfId="141" applyNumberFormat="1"/>
    <xf numFmtId="0" fontId="19" fillId="0" borderId="23" xfId="3" applyFont="1" applyBorder="1" applyAlignment="1" applyProtection="1">
      <alignment horizontal="left" vertical="center" wrapText="1"/>
    </xf>
    <xf numFmtId="0" fontId="19" fillId="0" borderId="23" xfId="3" applyFont="1" applyBorder="1" applyAlignment="1" applyProtection="1">
      <alignment horizontal="left" vertical="center"/>
    </xf>
    <xf numFmtId="0" fontId="19" fillId="0" borderId="23" xfId="3" applyFont="1" applyBorder="1" applyAlignment="1" applyProtection="1">
      <alignment vertical="center"/>
    </xf>
    <xf numFmtId="3" fontId="17" fillId="0" borderId="3" xfId="197" applyNumberFormat="1" applyFont="1" applyFill="1" applyBorder="1" applyAlignment="1" applyProtection="1">
      <alignment horizontal="center" vertical="center"/>
      <protection locked="0"/>
    </xf>
    <xf numFmtId="3" fontId="17" fillId="0" borderId="61" xfId="197" applyNumberFormat="1" applyFont="1" applyFill="1" applyBorder="1" applyAlignment="1" applyProtection="1">
      <alignment horizontal="center" vertical="center"/>
      <protection locked="0"/>
    </xf>
    <xf numFmtId="3" fontId="17" fillId="0" borderId="30" xfId="197" applyNumberFormat="1" applyFont="1" applyFill="1" applyBorder="1" applyAlignment="1" applyProtection="1">
      <alignment horizontal="center" vertical="center"/>
      <protection locked="0"/>
    </xf>
    <xf numFmtId="3" fontId="17" fillId="0" borderId="71" xfId="197" applyNumberFormat="1" applyFont="1" applyFill="1" applyBorder="1" applyAlignment="1" applyProtection="1">
      <alignment horizontal="center" vertical="center"/>
      <protection locked="0"/>
    </xf>
    <xf numFmtId="3" fontId="17" fillId="0" borderId="62" xfId="197" applyNumberFormat="1" applyFont="1" applyFill="1" applyBorder="1" applyAlignment="1" applyProtection="1">
      <alignment horizontal="center" vertical="center"/>
      <protection locked="0"/>
    </xf>
    <xf numFmtId="3" fontId="17" fillId="0" borderId="95" xfId="197" applyNumberFormat="1" applyFont="1" applyFill="1" applyBorder="1" applyAlignment="1" applyProtection="1">
      <alignment horizontal="center" vertical="center"/>
      <protection locked="0"/>
    </xf>
    <xf numFmtId="3" fontId="17" fillId="0" borderId="84" xfId="197" applyNumberFormat="1" applyFont="1" applyFill="1" applyBorder="1" applyAlignment="1" applyProtection="1">
      <alignment horizontal="center" vertical="center"/>
      <protection locked="0"/>
    </xf>
    <xf numFmtId="3" fontId="17" fillId="0" borderId="66" xfId="197" applyNumberFormat="1" applyFont="1" applyFill="1" applyBorder="1" applyAlignment="1" applyProtection="1">
      <alignment horizontal="center" vertical="center"/>
      <protection locked="0"/>
    </xf>
    <xf numFmtId="0" fontId="19" fillId="8" borderId="37" xfId="3" applyFont="1" applyFill="1" applyBorder="1" applyAlignment="1" applyProtection="1">
      <alignment horizontal="center" vertical="center" wrapText="1"/>
    </xf>
    <xf numFmtId="175" fontId="17" fillId="0" borderId="118" xfId="2" applyNumberFormat="1" applyFont="1" applyFill="1" applyBorder="1" applyAlignment="1" applyProtection="1">
      <alignment horizontal="center" vertical="center"/>
      <protection locked="0"/>
    </xf>
    <xf numFmtId="0" fontId="19" fillId="5" borderId="54" xfId="3" applyFont="1" applyFill="1" applyBorder="1" applyAlignment="1" applyProtection="1">
      <alignment horizontal="center" vertical="center" wrapText="1"/>
    </xf>
    <xf numFmtId="0" fontId="17" fillId="0" borderId="17" xfId="2" applyFont="1" applyFill="1" applyBorder="1" applyAlignment="1" applyProtection="1">
      <alignment horizontal="center" vertical="center"/>
      <protection locked="0"/>
    </xf>
    <xf numFmtId="1" fontId="30" fillId="0" borderId="119" xfId="197" applyNumberFormat="1" applyFont="1" applyFill="1" applyBorder="1" applyAlignment="1" applyProtection="1">
      <alignment horizontal="center" vertical="center"/>
      <protection locked="0"/>
    </xf>
    <xf numFmtId="1" fontId="30" fillId="0" borderId="120" xfId="197" applyNumberFormat="1" applyFont="1" applyFill="1" applyBorder="1" applyAlignment="1" applyProtection="1">
      <alignment horizontal="center" vertical="center"/>
      <protection locked="0"/>
    </xf>
    <xf numFmtId="1" fontId="30" fillId="0" borderId="121" xfId="197" applyNumberFormat="1" applyFont="1" applyFill="1" applyBorder="1" applyAlignment="1" applyProtection="1">
      <alignment horizontal="center" vertical="center"/>
      <protection locked="0"/>
    </xf>
    <xf numFmtId="1" fontId="30" fillId="0" borderId="5" xfId="197" applyNumberFormat="1" applyFont="1" applyFill="1" applyBorder="1" applyAlignment="1" applyProtection="1">
      <alignment horizontal="center" vertical="center"/>
      <protection locked="0"/>
    </xf>
    <xf numFmtId="1" fontId="30" fillId="0" borderId="71" xfId="197" applyNumberFormat="1" applyFont="1" applyFill="1" applyBorder="1" applyAlignment="1" applyProtection="1">
      <alignment horizontal="center" vertical="center"/>
      <protection locked="0"/>
    </xf>
    <xf numFmtId="1" fontId="30" fillId="0" borderId="62" xfId="197" applyNumberFormat="1" applyFont="1" applyFill="1" applyBorder="1" applyAlignment="1" applyProtection="1">
      <alignment horizontal="center" vertical="center"/>
      <protection locked="0"/>
    </xf>
    <xf numFmtId="3" fontId="17" fillId="0" borderId="1" xfId="197" applyNumberFormat="1" applyFont="1" applyFill="1" applyBorder="1" applyAlignment="1" applyProtection="1">
      <alignment horizontal="center" vertical="center"/>
      <protection locked="0"/>
    </xf>
    <xf numFmtId="3" fontId="17" fillId="0" borderId="34" xfId="197" applyNumberFormat="1" applyFont="1" applyFill="1" applyBorder="1" applyAlignment="1" applyProtection="1">
      <alignment horizontal="center" vertical="center"/>
      <protection locked="0"/>
    </xf>
    <xf numFmtId="3" fontId="17" fillId="0" borderId="29" xfId="197" applyNumberFormat="1" applyFont="1" applyFill="1" applyBorder="1" applyAlignment="1" applyProtection="1">
      <alignment horizontal="center" vertical="center"/>
      <protection locked="0"/>
    </xf>
    <xf numFmtId="3" fontId="17" fillId="0" borderId="48" xfId="197" applyNumberFormat="1" applyFont="1" applyFill="1" applyBorder="1" applyAlignment="1" applyProtection="1">
      <alignment horizontal="center" vertical="center"/>
      <protection locked="0"/>
    </xf>
    <xf numFmtId="3" fontId="17" fillId="0" borderId="60" xfId="197" applyNumberFormat="1" applyFont="1" applyFill="1" applyBorder="1" applyAlignment="1" applyProtection="1">
      <alignment horizontal="center" vertical="center"/>
      <protection locked="0"/>
    </xf>
    <xf numFmtId="3" fontId="17" fillId="0" borderId="5" xfId="197" applyNumberFormat="1" applyFont="1" applyFill="1" applyBorder="1" applyAlignment="1" applyProtection="1">
      <alignment horizontal="center" vertical="center"/>
      <protection locked="0"/>
    </xf>
    <xf numFmtId="0" fontId="0" fillId="0" borderId="65" xfId="0" applyBorder="1" applyProtection="1"/>
    <xf numFmtId="0" fontId="0" fillId="0" borderId="0" xfId="0" applyProtection="1"/>
    <xf numFmtId="3" fontId="0" fillId="0" borderId="0" xfId="0" applyNumberFormat="1" applyBorder="1" applyProtection="1"/>
    <xf numFmtId="0" fontId="19" fillId="0" borderId="0" xfId="0" applyFont="1" applyAlignment="1" applyProtection="1">
      <alignment horizontal="left" vertical="center"/>
    </xf>
    <xf numFmtId="0" fontId="14" fillId="8" borderId="55" xfId="2" applyFont="1" applyFill="1" applyBorder="1" applyAlignment="1" applyProtection="1">
      <alignment horizontal="center" vertical="center" wrapText="1"/>
    </xf>
    <xf numFmtId="0" fontId="14" fillId="5" borderId="82" xfId="2" applyFont="1" applyFill="1" applyBorder="1" applyAlignment="1" applyProtection="1">
      <alignment horizontal="center" vertical="center" wrapText="1"/>
    </xf>
    <xf numFmtId="0" fontId="14" fillId="5" borderId="115" xfId="2" applyFont="1" applyFill="1" applyBorder="1" applyAlignment="1" applyProtection="1">
      <alignment horizontal="center" vertical="center" wrapText="1"/>
    </xf>
    <xf numFmtId="0" fontId="14" fillId="5" borderId="86" xfId="2" applyFont="1" applyFill="1" applyBorder="1" applyAlignment="1" applyProtection="1">
      <alignment horizontal="center" vertical="center" wrapText="1"/>
    </xf>
    <xf numFmtId="0" fontId="14" fillId="5" borderId="111" xfId="2" applyFont="1" applyFill="1" applyBorder="1" applyAlignment="1" applyProtection="1">
      <alignment horizontal="center" vertical="center" wrapText="1"/>
    </xf>
    <xf numFmtId="0" fontId="21" fillId="8" borderId="8" xfId="2" applyFont="1" applyFill="1" applyBorder="1" applyAlignment="1" applyProtection="1">
      <alignment horizontal="center" vertical="center" wrapText="1"/>
    </xf>
    <xf numFmtId="0" fontId="21" fillId="6" borderId="83" xfId="2" applyFont="1" applyFill="1" applyBorder="1" applyAlignment="1" applyProtection="1">
      <alignment horizontal="center" vertical="center" wrapText="1"/>
    </xf>
    <xf numFmtId="0" fontId="21" fillId="6" borderId="81" xfId="2" applyFont="1" applyFill="1" applyBorder="1" applyAlignment="1" applyProtection="1">
      <alignment horizontal="center" vertical="center" wrapText="1"/>
    </xf>
    <xf numFmtId="0" fontId="21" fillId="6" borderId="87" xfId="2" applyFont="1" applyFill="1" applyBorder="1" applyAlignment="1" applyProtection="1">
      <alignment horizontal="center" vertical="center" wrapText="1"/>
    </xf>
    <xf numFmtId="0" fontId="21" fillId="6" borderId="110" xfId="2" applyFont="1" applyFill="1" applyBorder="1" applyAlignment="1" applyProtection="1">
      <alignment horizontal="center" vertical="center" wrapText="1"/>
    </xf>
    <xf numFmtId="0" fontId="14" fillId="0" borderId="8" xfId="2" applyFont="1" applyFill="1" applyBorder="1" applyAlignment="1" applyProtection="1">
      <alignment horizontal="center" vertical="center" wrapText="1"/>
    </xf>
    <xf numFmtId="6" fontId="14" fillId="0" borderId="24" xfId="7" applyNumberFormat="1" applyFont="1" applyFill="1" applyBorder="1" applyAlignment="1" applyProtection="1">
      <alignment horizontal="center" vertical="center" wrapText="1"/>
    </xf>
    <xf numFmtId="175" fontId="17" fillId="0" borderId="84" xfId="2" applyNumberFormat="1" applyFont="1" applyFill="1" applyBorder="1" applyAlignment="1" applyProtection="1">
      <alignment horizontal="center" vertical="center" wrapText="1"/>
      <protection locked="0"/>
    </xf>
    <xf numFmtId="175" fontId="17" fillId="0" borderId="9" xfId="2" applyNumberFormat="1" applyFont="1" applyFill="1" applyBorder="1" applyAlignment="1" applyProtection="1">
      <alignment horizontal="center" vertical="center" wrapText="1"/>
      <protection locked="0"/>
    </xf>
    <xf numFmtId="175" fontId="17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Border="1" applyProtection="1"/>
    <xf numFmtId="0" fontId="5" fillId="0" borderId="0" xfId="141" applyProtection="1"/>
    <xf numFmtId="0" fontId="19" fillId="0" borderId="0" xfId="141" applyFont="1" applyAlignment="1" applyProtection="1">
      <alignment horizontal="left" vertical="center"/>
    </xf>
    <xf numFmtId="0" fontId="21" fillId="6" borderId="109" xfId="2" applyFont="1" applyFill="1" applyBorder="1" applyAlignment="1" applyProtection="1">
      <alignment horizontal="center" vertical="center" wrapText="1"/>
    </xf>
    <xf numFmtId="0" fontId="5" fillId="0" borderId="65" xfId="141" applyBorder="1" applyProtection="1"/>
    <xf numFmtId="0" fontId="14" fillId="5" borderId="114" xfId="2" applyFont="1" applyFill="1" applyBorder="1" applyAlignment="1" applyProtection="1">
      <alignment horizontal="center" vertical="center" wrapText="1"/>
    </xf>
    <xf numFmtId="0" fontId="21" fillId="6" borderId="85" xfId="2" applyFont="1" applyFill="1" applyBorder="1" applyAlignment="1" applyProtection="1">
      <alignment horizontal="center" vertical="center" wrapText="1"/>
    </xf>
    <xf numFmtId="3" fontId="5" fillId="0" borderId="0" xfId="141" applyNumberFormat="1" applyProtection="1"/>
    <xf numFmtId="0" fontId="14" fillId="8" borderId="66" xfId="2" applyFont="1" applyFill="1" applyBorder="1" applyAlignment="1" applyProtection="1">
      <alignment horizontal="center" vertical="center" wrapText="1"/>
    </xf>
    <xf numFmtId="0" fontId="5" fillId="8" borderId="66" xfId="141" applyFont="1" applyFill="1" applyBorder="1" applyProtection="1"/>
    <xf numFmtId="0" fontId="30" fillId="73" borderId="11" xfId="141" applyFont="1" applyFill="1" applyBorder="1" applyAlignment="1" applyProtection="1">
      <alignment horizontal="center" vertical="center"/>
    </xf>
    <xf numFmtId="0" fontId="30" fillId="73" borderId="14" xfId="141" applyFont="1" applyFill="1" applyBorder="1" applyAlignment="1" applyProtection="1">
      <alignment horizontal="center" vertical="center"/>
    </xf>
    <xf numFmtId="0" fontId="14" fillId="5" borderId="122" xfId="2" applyFont="1" applyFill="1" applyBorder="1" applyAlignment="1" applyProtection="1">
      <alignment horizontal="center" vertical="center" wrapText="1"/>
    </xf>
    <xf numFmtId="0" fontId="14" fillId="5" borderId="117" xfId="2" applyFont="1" applyFill="1" applyBorder="1" applyAlignment="1" applyProtection="1">
      <alignment horizontal="center" vertical="center" wrapText="1"/>
    </xf>
    <xf numFmtId="0" fontId="21" fillId="6" borderId="112" xfId="2" applyFont="1" applyFill="1" applyBorder="1" applyAlignment="1" applyProtection="1">
      <alignment horizontal="center" vertical="center" wrapText="1"/>
    </xf>
    <xf numFmtId="0" fontId="19" fillId="8" borderId="65" xfId="3" applyFont="1" applyFill="1" applyBorder="1" applyAlignment="1" applyProtection="1">
      <alignment horizontal="center" vertical="center" wrapText="1"/>
    </xf>
    <xf numFmtId="0" fontId="19" fillId="8" borderId="54" xfId="3" applyFont="1" applyFill="1" applyBorder="1" applyAlignment="1" applyProtection="1">
      <alignment horizontal="center" vertical="center" wrapText="1"/>
    </xf>
    <xf numFmtId="0" fontId="19" fillId="5" borderId="65" xfId="3" applyFont="1" applyFill="1" applyBorder="1" applyAlignment="1" applyProtection="1">
      <alignment horizontal="center" vertical="center" wrapText="1"/>
    </xf>
    <xf numFmtId="0" fontId="19" fillId="8" borderId="77" xfId="3" applyFont="1" applyFill="1" applyBorder="1" applyAlignment="1" applyProtection="1">
      <alignment horizontal="center" vertical="center" wrapText="1"/>
    </xf>
    <xf numFmtId="0" fontId="14" fillId="8" borderId="7" xfId="3" applyFont="1" applyFill="1" applyBorder="1" applyAlignment="1" applyProtection="1">
      <alignment horizontal="center" vertical="center"/>
    </xf>
    <xf numFmtId="0" fontId="19" fillId="8" borderId="34" xfId="3" applyFont="1" applyFill="1" applyBorder="1" applyAlignment="1" applyProtection="1">
      <alignment horizontal="center" vertical="center" wrapText="1"/>
    </xf>
    <xf numFmtId="0" fontId="19" fillId="5" borderId="66" xfId="3" applyFont="1" applyFill="1" applyBorder="1" applyAlignment="1" applyProtection="1">
      <alignment horizontal="center" vertical="center" wrapText="1"/>
    </xf>
    <xf numFmtId="0" fontId="14" fillId="7" borderId="37" xfId="3" applyFont="1" applyFill="1" applyBorder="1" applyAlignment="1" applyProtection="1">
      <alignment horizontal="center" vertical="center"/>
    </xf>
    <xf numFmtId="0" fontId="19" fillId="7" borderId="38" xfId="3" applyFont="1" applyFill="1" applyBorder="1" applyAlignment="1" applyProtection="1">
      <alignment horizontal="center" vertical="center" wrapText="1"/>
    </xf>
    <xf numFmtId="0" fontId="19" fillId="7" borderId="36" xfId="3" applyFont="1" applyFill="1" applyBorder="1" applyAlignment="1" applyProtection="1">
      <alignment horizontal="center" vertical="center" wrapText="1"/>
    </xf>
    <xf numFmtId="0" fontId="14" fillId="5" borderId="124" xfId="2" applyFont="1" applyFill="1" applyBorder="1" applyAlignment="1" applyProtection="1">
      <alignment horizontal="center" vertical="center" wrapText="1"/>
    </xf>
    <xf numFmtId="175" fontId="17" fillId="0" borderId="2" xfId="2" applyNumberFormat="1" applyFont="1" applyFill="1" applyBorder="1" applyAlignment="1" applyProtection="1">
      <alignment horizontal="center" vertical="center" wrapText="1"/>
      <protection locked="0"/>
    </xf>
    <xf numFmtId="6" fontId="17" fillId="0" borderId="22" xfId="7" applyNumberFormat="1" applyFont="1" applyFill="1" applyBorder="1" applyAlignment="1" applyProtection="1">
      <alignment horizontal="center" vertical="center"/>
      <protection locked="0"/>
    </xf>
    <xf numFmtId="0" fontId="19" fillId="0" borderId="0" xfId="141" applyFont="1" applyAlignment="1">
      <alignment horizontal="left" vertical="center"/>
    </xf>
    <xf numFmtId="0" fontId="5" fillId="0" borderId="65" xfId="141" applyBorder="1"/>
    <xf numFmtId="0" fontId="5" fillId="8" borderId="66" xfId="141" applyFill="1" applyBorder="1"/>
    <xf numFmtId="0" fontId="5" fillId="75" borderId="36" xfId="141" applyFill="1" applyBorder="1"/>
    <xf numFmtId="168" fontId="31" fillId="75" borderId="37" xfId="141" applyNumberFormat="1" applyFont="1" applyFill="1" applyBorder="1" applyAlignment="1">
      <alignment horizontal="center" vertical="center"/>
    </xf>
    <xf numFmtId="0" fontId="5" fillId="75" borderId="38" xfId="141" applyFill="1" applyBorder="1"/>
    <xf numFmtId="0" fontId="5" fillId="8" borderId="36" xfId="141" applyFill="1" applyBorder="1"/>
    <xf numFmtId="168" fontId="31" fillId="8" borderId="37" xfId="141" applyNumberFormat="1" applyFont="1" applyFill="1" applyBorder="1" applyAlignment="1">
      <alignment horizontal="center" vertical="center"/>
    </xf>
    <xf numFmtId="0" fontId="5" fillId="8" borderId="38" xfId="141" applyFill="1" applyBorder="1"/>
    <xf numFmtId="0" fontId="14" fillId="8" borderId="66" xfId="2" applyFont="1" applyFill="1" applyBorder="1" applyAlignment="1" applyProtection="1">
      <alignment horizontal="center" vertical="center" wrapText="1"/>
      <protection locked="0"/>
    </xf>
    <xf numFmtId="0" fontId="14" fillId="76" borderId="113" xfId="2" applyFont="1" applyFill="1" applyBorder="1" applyAlignment="1" applyProtection="1">
      <alignment horizontal="center" vertical="center" wrapText="1"/>
      <protection locked="0"/>
    </xf>
    <xf numFmtId="0" fontId="14" fillId="76" borderId="82" xfId="2" applyFont="1" applyFill="1" applyBorder="1" applyAlignment="1" applyProtection="1">
      <alignment horizontal="center" vertical="center" wrapText="1"/>
      <protection locked="0"/>
    </xf>
    <xf numFmtId="0" fontId="14" fillId="76" borderId="117" xfId="2" applyFont="1" applyFill="1" applyBorder="1" applyAlignment="1" applyProtection="1">
      <alignment horizontal="center" vertical="center" wrapText="1"/>
      <protection locked="0"/>
    </xf>
    <xf numFmtId="0" fontId="14" fillId="5" borderId="113" xfId="2" applyFont="1" applyFill="1" applyBorder="1" applyAlignment="1" applyProtection="1">
      <alignment horizontal="center" vertical="center" wrapText="1"/>
      <protection locked="0"/>
    </xf>
    <xf numFmtId="0" fontId="14" fillId="5" borderId="82" xfId="2" applyFont="1" applyFill="1" applyBorder="1" applyAlignment="1" applyProtection="1">
      <alignment horizontal="center" vertical="center" wrapText="1"/>
      <protection locked="0"/>
    </xf>
    <xf numFmtId="0" fontId="14" fillId="5" borderId="117" xfId="2" applyFont="1" applyFill="1" applyBorder="1" applyAlignment="1" applyProtection="1">
      <alignment horizontal="center" vertical="center" wrapText="1"/>
      <protection locked="0"/>
    </xf>
    <xf numFmtId="0" fontId="5" fillId="8" borderId="66" xfId="141" applyFont="1" applyFill="1" applyBorder="1"/>
    <xf numFmtId="0" fontId="21" fillId="77" borderId="109" xfId="2" applyFont="1" applyFill="1" applyBorder="1" applyAlignment="1" applyProtection="1">
      <alignment horizontal="center" vertical="center" wrapText="1"/>
      <protection locked="0"/>
    </xf>
    <xf numFmtId="0" fontId="21" fillId="77" borderId="83" xfId="2" applyFont="1" applyFill="1" applyBorder="1" applyAlignment="1" applyProtection="1">
      <alignment horizontal="center" vertical="center" wrapText="1"/>
      <protection locked="0"/>
    </xf>
    <xf numFmtId="0" fontId="21" fillId="77" borderId="112" xfId="2" applyFont="1" applyFill="1" applyBorder="1" applyAlignment="1" applyProtection="1">
      <alignment horizontal="center" vertical="center" wrapText="1"/>
      <protection locked="0"/>
    </xf>
    <xf numFmtId="0" fontId="21" fillId="6" borderId="109" xfId="2" applyFont="1" applyFill="1" applyBorder="1" applyAlignment="1" applyProtection="1">
      <alignment horizontal="center" vertical="center" wrapText="1"/>
      <protection locked="0"/>
    </xf>
    <xf numFmtId="0" fontId="21" fillId="6" borderId="83" xfId="2" applyFont="1" applyFill="1" applyBorder="1" applyAlignment="1" applyProtection="1">
      <alignment horizontal="center" vertical="center" wrapText="1"/>
      <protection locked="0"/>
    </xf>
    <xf numFmtId="0" fontId="21" fillId="6" borderId="112" xfId="2" applyFont="1" applyFill="1" applyBorder="1" applyAlignment="1" applyProtection="1">
      <alignment horizontal="center" vertical="center" wrapText="1"/>
      <protection locked="0"/>
    </xf>
    <xf numFmtId="0" fontId="30" fillId="0" borderId="116" xfId="141" applyFont="1" applyBorder="1" applyAlignment="1">
      <alignment horizontal="center" vertical="center"/>
    </xf>
    <xf numFmtId="3" fontId="30" fillId="0" borderId="1" xfId="197" applyNumberFormat="1" applyFont="1" applyFill="1" applyBorder="1" applyAlignment="1" applyProtection="1">
      <alignment horizontal="center" vertical="center"/>
      <protection locked="0"/>
    </xf>
    <xf numFmtId="3" fontId="30" fillId="0" borderId="84" xfId="197" applyNumberFormat="1" applyFont="1" applyFill="1" applyBorder="1" applyAlignment="1" applyProtection="1">
      <alignment horizontal="center" vertical="center"/>
      <protection locked="0"/>
    </xf>
    <xf numFmtId="3" fontId="30" fillId="0" borderId="34" xfId="197" applyNumberFormat="1" applyFont="1" applyFill="1" applyBorder="1" applyAlignment="1" applyProtection="1">
      <alignment horizontal="center" vertical="center"/>
      <protection locked="0"/>
    </xf>
    <xf numFmtId="0" fontId="14" fillId="0" borderId="116" xfId="141" applyFont="1" applyBorder="1" applyAlignment="1">
      <alignment horizontal="center" vertical="center"/>
    </xf>
    <xf numFmtId="0" fontId="14" fillId="0" borderId="62" xfId="141" applyFont="1" applyBorder="1" applyAlignment="1">
      <alignment horizontal="center" vertical="center"/>
    </xf>
    <xf numFmtId="0" fontId="30" fillId="71" borderId="116" xfId="141" applyFont="1" applyFill="1" applyBorder="1" applyAlignment="1">
      <alignment horizontal="center" vertical="center"/>
    </xf>
    <xf numFmtId="0" fontId="17" fillId="71" borderId="116" xfId="141" applyFont="1" applyFill="1" applyBorder="1" applyAlignment="1">
      <alignment horizontal="center" vertical="center"/>
    </xf>
    <xf numFmtId="0" fontId="17" fillId="71" borderId="28" xfId="141" applyFont="1" applyFill="1" applyBorder="1" applyAlignment="1">
      <alignment horizontal="center" vertical="center"/>
    </xf>
    <xf numFmtId="0" fontId="30" fillId="72" borderId="66" xfId="141" applyFont="1" applyFill="1" applyBorder="1" applyAlignment="1">
      <alignment horizontal="center" vertical="center"/>
    </xf>
    <xf numFmtId="0" fontId="17" fillId="72" borderId="116" xfId="141" applyFont="1" applyFill="1" applyBorder="1" applyAlignment="1">
      <alignment horizontal="center" vertical="center"/>
    </xf>
    <xf numFmtId="0" fontId="19" fillId="5" borderId="39" xfId="558" applyFont="1" applyFill="1" applyBorder="1" applyAlignment="1">
      <alignment horizontal="left" vertical="center" indent="6"/>
    </xf>
    <xf numFmtId="0" fontId="19" fillId="5" borderId="40" xfId="8" applyFont="1" applyFill="1" applyBorder="1" applyAlignment="1">
      <alignment horizontal="left" vertical="center"/>
    </xf>
    <xf numFmtId="0" fontId="19" fillId="70" borderId="125" xfId="3" applyFont="1" applyFill="1" applyBorder="1" applyAlignment="1" applyProtection="1">
      <alignment horizontal="center" vertical="center" wrapText="1"/>
    </xf>
    <xf numFmtId="0" fontId="21" fillId="77" borderId="126" xfId="2" applyFont="1" applyFill="1" applyBorder="1" applyAlignment="1" applyProtection="1">
      <alignment horizontal="center" vertical="center" wrapText="1"/>
      <protection locked="0"/>
    </xf>
    <xf numFmtId="0" fontId="21" fillId="77" borderId="127" xfId="2" applyFont="1" applyFill="1" applyBorder="1" applyAlignment="1" applyProtection="1">
      <alignment horizontal="center" vertical="center" wrapText="1"/>
      <protection locked="0"/>
    </xf>
    <xf numFmtId="0" fontId="21" fillId="77" borderId="128" xfId="2" applyFont="1" applyFill="1" applyBorder="1" applyAlignment="1" applyProtection="1">
      <alignment horizontal="center" vertical="center" wrapText="1"/>
      <protection locked="0"/>
    </xf>
    <xf numFmtId="0" fontId="21" fillId="6" borderId="126" xfId="2" applyFont="1" applyFill="1" applyBorder="1" applyAlignment="1" applyProtection="1">
      <alignment horizontal="center" vertical="center" wrapText="1"/>
      <protection locked="0"/>
    </xf>
    <xf numFmtId="0" fontId="21" fillId="6" borderId="127" xfId="2" applyFont="1" applyFill="1" applyBorder="1" applyAlignment="1" applyProtection="1">
      <alignment horizontal="center" vertical="center" wrapText="1"/>
      <protection locked="0"/>
    </xf>
    <xf numFmtId="0" fontId="21" fillId="6" borderId="128" xfId="2" applyFont="1" applyFill="1" applyBorder="1" applyAlignment="1" applyProtection="1">
      <alignment horizontal="center" vertical="center" wrapText="1"/>
      <protection locked="0"/>
    </xf>
    <xf numFmtId="0" fontId="30" fillId="71" borderId="66" xfId="141" applyFont="1" applyFill="1" applyBorder="1" applyAlignment="1">
      <alignment horizontal="center" vertical="center"/>
    </xf>
    <xf numFmtId="0" fontId="30" fillId="0" borderId="54" xfId="141" applyFont="1" applyBorder="1" applyAlignment="1">
      <alignment horizontal="center" vertical="center"/>
    </xf>
    <xf numFmtId="0" fontId="30" fillId="71" borderId="33" xfId="141" applyFont="1" applyFill="1" applyBorder="1" applyAlignment="1">
      <alignment horizontal="center" vertical="center"/>
    </xf>
    <xf numFmtId="3" fontId="30" fillId="0" borderId="39" xfId="197" applyNumberFormat="1" applyFont="1" applyFill="1" applyBorder="1" applyAlignment="1" applyProtection="1">
      <alignment horizontal="center" vertical="center"/>
      <protection locked="0"/>
    </xf>
    <xf numFmtId="3" fontId="30" fillId="0" borderId="46" xfId="197" applyNumberFormat="1" applyFont="1" applyFill="1" applyBorder="1" applyAlignment="1" applyProtection="1">
      <alignment horizontal="center" vertical="center"/>
      <protection locked="0"/>
    </xf>
    <xf numFmtId="3" fontId="30" fillId="0" borderId="38" xfId="197" applyNumberFormat="1" applyFont="1" applyFill="1" applyBorder="1" applyAlignment="1" applyProtection="1">
      <alignment horizontal="center" vertical="center"/>
      <protection locked="0"/>
    </xf>
    <xf numFmtId="0" fontId="14" fillId="0" borderId="129" xfId="141" applyFont="1" applyBorder="1" applyAlignment="1">
      <alignment horizontal="center" vertical="center"/>
    </xf>
    <xf numFmtId="0" fontId="14" fillId="0" borderId="14" xfId="141" applyFont="1" applyBorder="1" applyAlignment="1">
      <alignment horizontal="center" vertical="center"/>
    </xf>
    <xf numFmtId="0" fontId="17" fillId="72" borderId="62" xfId="141" applyFont="1" applyFill="1" applyBorder="1" applyAlignment="1">
      <alignment horizontal="center" vertical="center"/>
    </xf>
    <xf numFmtId="0" fontId="17" fillId="0" borderId="4" xfId="197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197" applyNumberFormat="1" applyFont="1" applyFill="1" applyBorder="1" applyAlignment="1" applyProtection="1">
      <alignment horizontal="center" vertical="center" wrapText="1"/>
      <protection locked="0"/>
    </xf>
    <xf numFmtId="0" fontId="17" fillId="0" borderId="41" xfId="197" applyNumberFormat="1" applyFont="1" applyFill="1" applyBorder="1" applyAlignment="1" applyProtection="1">
      <alignment horizontal="center" vertical="center" wrapText="1"/>
      <protection locked="0"/>
    </xf>
    <xf numFmtId="0" fontId="14" fillId="0" borderId="69" xfId="2" applyFont="1" applyFill="1" applyBorder="1" applyAlignment="1" applyProtection="1">
      <alignment horizontal="center" vertical="center" wrapText="1"/>
    </xf>
    <xf numFmtId="0" fontId="14" fillId="0" borderId="24" xfId="2" applyFont="1" applyFill="1" applyBorder="1" applyAlignment="1" applyProtection="1">
      <alignment horizontal="center" vertical="center" wrapText="1"/>
    </xf>
    <xf numFmtId="0" fontId="19" fillId="70" borderId="78" xfId="3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5" fillId="0" borderId="130" xfId="0" applyFont="1" applyBorder="1"/>
    <xf numFmtId="0" fontId="5" fillId="8" borderId="133" xfId="0" applyFont="1" applyFill="1" applyBorder="1" applyAlignment="1">
      <alignment vertical="center" wrapText="1"/>
    </xf>
    <xf numFmtId="0" fontId="5" fillId="0" borderId="134" xfId="0" applyFont="1" applyBorder="1" applyAlignment="1">
      <alignment vertical="center" wrapText="1"/>
    </xf>
    <xf numFmtId="0" fontId="5" fillId="8" borderId="135" xfId="0" applyFont="1" applyFill="1" applyBorder="1" applyAlignment="1">
      <alignment vertical="center" wrapText="1"/>
    </xf>
    <xf numFmtId="0" fontId="5" fillId="8" borderId="137" xfId="0" applyFont="1" applyFill="1" applyBorder="1" applyAlignment="1">
      <alignment vertical="center" wrapText="1"/>
    </xf>
    <xf numFmtId="0" fontId="5" fillId="0" borderId="139" xfId="0" applyFont="1" applyBorder="1" applyAlignment="1">
      <alignment vertical="center" wrapText="1"/>
    </xf>
    <xf numFmtId="0" fontId="5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left" vertical="top" wrapText="1"/>
    </xf>
    <xf numFmtId="0" fontId="19" fillId="5" borderId="143" xfId="2" applyFont="1" applyFill="1" applyBorder="1" applyAlignment="1" applyProtection="1">
      <alignment vertical="center" wrapText="1"/>
    </xf>
    <xf numFmtId="0" fontId="19" fillId="0" borderId="142" xfId="2" applyFont="1" applyFill="1" applyBorder="1" applyAlignment="1" applyProtection="1">
      <alignment vertical="center" wrapText="1"/>
    </xf>
    <xf numFmtId="0" fontId="3" fillId="0" borderId="0" xfId="558"/>
    <xf numFmtId="0" fontId="5" fillId="0" borderId="67" xfId="8" applyBorder="1"/>
    <xf numFmtId="0" fontId="5" fillId="0" borderId="76" xfId="8" applyBorder="1" applyAlignment="1">
      <alignment horizontal="center"/>
    </xf>
    <xf numFmtId="0" fontId="5" fillId="0" borderId="147" xfId="8" applyBorder="1"/>
    <xf numFmtId="0" fontId="5" fillId="0" borderId="148" xfId="8" applyFont="1" applyBorder="1" applyAlignment="1">
      <alignment horizontal="right" vertical="center"/>
    </xf>
    <xf numFmtId="0" fontId="30" fillId="0" borderId="66" xfId="8" applyFont="1" applyBorder="1" applyAlignment="1" applyProtection="1">
      <alignment horizontal="left" vertical="center"/>
      <protection locked="0"/>
    </xf>
    <xf numFmtId="0" fontId="5" fillId="0" borderId="149" xfId="8" applyFont="1" applyBorder="1" applyAlignment="1">
      <alignment horizontal="right" vertical="center"/>
    </xf>
    <xf numFmtId="0" fontId="20" fillId="0" borderId="66" xfId="8" applyFont="1" applyBorder="1" applyAlignment="1" applyProtection="1">
      <alignment horizontal="left" vertical="center"/>
      <protection locked="0"/>
    </xf>
    <xf numFmtId="0" fontId="5" fillId="0" borderId="150" xfId="8" applyFont="1" applyBorder="1" applyAlignment="1">
      <alignment horizontal="right" vertical="center"/>
    </xf>
    <xf numFmtId="0" fontId="20" fillId="0" borderId="45" xfId="8" applyFont="1" applyBorder="1" applyAlignment="1" applyProtection="1">
      <alignment horizontal="left" vertical="center"/>
      <protection locked="0"/>
    </xf>
    <xf numFmtId="0" fontId="0" fillId="0" borderId="65" xfId="0" applyBorder="1" applyProtection="1"/>
    <xf numFmtId="0" fontId="14" fillId="0" borderId="0" xfId="141" applyFont="1"/>
    <xf numFmtId="0" fontId="17" fillId="0" borderId="0" xfId="141" applyFont="1"/>
    <xf numFmtId="0" fontId="14" fillId="5" borderId="39" xfId="141" applyFont="1" applyFill="1" applyBorder="1" applyAlignment="1" applyProtection="1">
      <alignment horizontal="center" vertical="center" wrapText="1"/>
    </xf>
    <xf numFmtId="0" fontId="14" fillId="5" borderId="40" xfId="141" applyFont="1" applyFill="1" applyBorder="1" applyAlignment="1" applyProtection="1">
      <alignment horizontal="center" vertical="center" wrapText="1"/>
    </xf>
    <xf numFmtId="0" fontId="14" fillId="5" borderId="40" xfId="141" applyFont="1" applyFill="1" applyBorder="1" applyAlignment="1">
      <alignment horizontal="center" vertical="top" wrapText="1"/>
    </xf>
    <xf numFmtId="0" fontId="14" fillId="5" borderId="41" xfId="141" applyFont="1" applyFill="1" applyBorder="1" applyAlignment="1">
      <alignment horizontal="center" vertical="top" wrapText="1"/>
    </xf>
    <xf numFmtId="0" fontId="17" fillId="6" borderId="5" xfId="141" applyFont="1" applyFill="1" applyBorder="1" applyAlignment="1">
      <alignment horizontal="center" vertical="center"/>
    </xf>
    <xf numFmtId="0" fontId="17" fillId="6" borderId="15" xfId="141" applyFont="1" applyFill="1" applyBorder="1" applyAlignment="1">
      <alignment horizontal="center" vertical="center"/>
    </xf>
    <xf numFmtId="0" fontId="17" fillId="6" borderId="15" xfId="141" applyFont="1" applyFill="1" applyBorder="1" applyAlignment="1">
      <alignment horizontal="center"/>
    </xf>
    <xf numFmtId="0" fontId="17" fillId="6" borderId="6" xfId="141" applyFont="1" applyFill="1" applyBorder="1" applyAlignment="1">
      <alignment horizontal="center"/>
    </xf>
    <xf numFmtId="0" fontId="17" fillId="0" borderId="72" xfId="141" applyFont="1" applyBorder="1"/>
    <xf numFmtId="0" fontId="17" fillId="0" borderId="74" xfId="141" applyFont="1" applyBorder="1"/>
    <xf numFmtId="0" fontId="17" fillId="0" borderId="39" xfId="141" applyFont="1" applyFill="1" applyBorder="1" applyAlignment="1">
      <alignment horizontal="left" vertical="top" wrapText="1"/>
    </xf>
    <xf numFmtId="0" fontId="17" fillId="0" borderId="41" xfId="141" applyFont="1" applyFill="1" applyBorder="1" applyAlignment="1">
      <alignment horizontal="left" vertical="top" wrapText="1"/>
    </xf>
    <xf numFmtId="0" fontId="17" fillId="0" borderId="0" xfId="141" applyFont="1" applyBorder="1"/>
    <xf numFmtId="0" fontId="17" fillId="0" borderId="3" xfId="141" applyFont="1" applyFill="1" applyBorder="1" applyAlignment="1">
      <alignment horizontal="left" vertical="top" wrapText="1"/>
    </xf>
    <xf numFmtId="0" fontId="17" fillId="0" borderId="4" xfId="141" applyFont="1" applyFill="1" applyBorder="1" applyAlignment="1">
      <alignment horizontal="left" vertical="top" wrapText="1"/>
    </xf>
    <xf numFmtId="0" fontId="17" fillId="0" borderId="0" xfId="141" applyFont="1" applyAlignment="1">
      <alignment horizontal="left" vertical="top" wrapText="1"/>
    </xf>
    <xf numFmtId="0" fontId="17" fillId="0" borderId="0" xfId="141" applyFont="1" applyAlignment="1">
      <alignment vertical="top" wrapText="1"/>
    </xf>
    <xf numFmtId="0" fontId="17" fillId="0" borderId="5" xfId="141" applyFont="1" applyFill="1" applyBorder="1" applyAlignment="1">
      <alignment horizontal="left" vertical="top" wrapText="1"/>
    </xf>
    <xf numFmtId="0" fontId="17" fillId="0" borderId="6" xfId="141" applyFont="1" applyFill="1" applyBorder="1" applyAlignment="1">
      <alignment horizontal="left" vertical="top" wrapText="1"/>
    </xf>
    <xf numFmtId="0" fontId="17" fillId="0" borderId="0" xfId="141" applyFont="1" applyAlignment="1">
      <alignment vertical="top"/>
    </xf>
    <xf numFmtId="0" fontId="17" fillId="0" borderId="51" xfId="141" applyFont="1" applyFill="1" applyBorder="1" applyAlignment="1">
      <alignment horizontal="left" vertical="top" wrapText="1"/>
    </xf>
    <xf numFmtId="0" fontId="17" fillId="0" borderId="49" xfId="141" applyFont="1" applyFill="1" applyBorder="1" applyAlignment="1">
      <alignment horizontal="left" vertical="top" wrapText="1"/>
    </xf>
    <xf numFmtId="0" fontId="17" fillId="0" borderId="80" xfId="141" applyFont="1" applyBorder="1" applyAlignment="1"/>
    <xf numFmtId="0" fontId="20" fillId="0" borderId="12" xfId="8" applyFont="1" applyBorder="1" applyAlignment="1" applyProtection="1">
      <alignment horizontal="left" vertical="center"/>
      <protection locked="0"/>
    </xf>
    <xf numFmtId="3" fontId="20" fillId="0" borderId="12" xfId="8" applyNumberFormat="1" applyFont="1" applyBorder="1" applyAlignment="1" applyProtection="1">
      <alignment horizontal="center" vertical="center"/>
      <protection locked="0"/>
    </xf>
    <xf numFmtId="0" fontId="19" fillId="8" borderId="3" xfId="8" applyFont="1" applyFill="1" applyBorder="1" applyAlignment="1">
      <alignment horizontal="center" vertical="center"/>
    </xf>
    <xf numFmtId="0" fontId="19" fillId="8" borderId="151" xfId="8" applyFont="1" applyFill="1" applyBorder="1" applyAlignment="1">
      <alignment horizontal="center" vertical="center"/>
    </xf>
    <xf numFmtId="0" fontId="20" fillId="0" borderId="15" xfId="8" applyFont="1" applyBorder="1" applyAlignment="1" applyProtection="1">
      <alignment horizontal="left" vertical="center"/>
      <protection locked="0"/>
    </xf>
    <xf numFmtId="3" fontId="20" fillId="0" borderId="15" xfId="8" applyNumberFormat="1" applyFont="1" applyBorder="1" applyAlignment="1" applyProtection="1">
      <alignment horizontal="center" vertical="center"/>
      <protection locked="0"/>
    </xf>
    <xf numFmtId="0" fontId="19" fillId="8" borderId="1" xfId="8" applyFont="1" applyFill="1" applyBorder="1" applyAlignment="1">
      <alignment horizontal="center" vertical="center"/>
    </xf>
    <xf numFmtId="0" fontId="20" fillId="0" borderId="9" xfId="8" applyFont="1" applyBorder="1" applyAlignment="1" applyProtection="1">
      <alignment horizontal="left" vertical="center"/>
      <protection locked="0"/>
    </xf>
    <xf numFmtId="3" fontId="20" fillId="0" borderId="9" xfId="8" applyNumberFormat="1" applyFont="1" applyBorder="1" applyAlignment="1" applyProtection="1">
      <alignment horizontal="center" vertical="center"/>
      <protection locked="0"/>
    </xf>
    <xf numFmtId="0" fontId="19" fillId="7" borderId="24" xfId="8" applyFont="1" applyFill="1" applyBorder="1" applyAlignment="1">
      <alignment horizontal="center" vertical="center"/>
    </xf>
    <xf numFmtId="0" fontId="5" fillId="0" borderId="5" xfId="8" applyFont="1" applyBorder="1" applyAlignment="1">
      <alignment horizontal="center" vertical="center"/>
    </xf>
    <xf numFmtId="0" fontId="5" fillId="0" borderId="71" xfId="8" applyFont="1" applyBorder="1" applyAlignment="1">
      <alignment horizontal="center" vertical="center"/>
    </xf>
    <xf numFmtId="0" fontId="19" fillId="0" borderId="5" xfId="8" applyFont="1" applyBorder="1" applyAlignment="1">
      <alignment horizontal="center" vertical="center"/>
    </xf>
    <xf numFmtId="0" fontId="19" fillId="0" borderId="71" xfId="8" applyFont="1" applyBorder="1" applyAlignment="1">
      <alignment horizontal="center" vertical="center"/>
    </xf>
    <xf numFmtId="0" fontId="30" fillId="0" borderId="9" xfId="8" applyFont="1" applyBorder="1" applyAlignment="1" applyProtection="1">
      <alignment horizontal="left" vertical="center"/>
      <protection locked="0"/>
    </xf>
    <xf numFmtId="3" fontId="30" fillId="0" borderId="9" xfId="8" applyNumberFormat="1" applyFont="1" applyBorder="1" applyAlignment="1" applyProtection="1">
      <alignment horizontal="center" vertical="center"/>
      <protection locked="0"/>
    </xf>
    <xf numFmtId="0" fontId="30" fillId="0" borderId="12" xfId="8" applyFont="1" applyBorder="1" applyAlignment="1" applyProtection="1">
      <alignment horizontal="left" vertical="center"/>
      <protection locked="0"/>
    </xf>
    <xf numFmtId="3" fontId="30" fillId="0" borderId="12" xfId="8" applyNumberFormat="1" applyFont="1" applyBorder="1" applyAlignment="1" applyProtection="1">
      <alignment horizontal="center" vertical="center"/>
      <protection locked="0"/>
    </xf>
    <xf numFmtId="3" fontId="17" fillId="0" borderId="0" xfId="141" applyNumberFormat="1" applyFont="1"/>
    <xf numFmtId="0" fontId="5" fillId="0" borderId="12" xfId="8" applyBorder="1"/>
    <xf numFmtId="0" fontId="19" fillId="70" borderId="152" xfId="3" applyFont="1" applyFill="1" applyBorder="1" applyAlignment="1" applyProtection="1">
      <alignment horizontal="center" vertical="center" wrapText="1"/>
    </xf>
    <xf numFmtId="0" fontId="19" fillId="5" borderId="52" xfId="3" applyFont="1" applyFill="1" applyBorder="1" applyAlignment="1" applyProtection="1">
      <alignment horizontal="center" vertical="center" wrapText="1"/>
    </xf>
    <xf numFmtId="0" fontId="14" fillId="5" borderId="153" xfId="2" applyFont="1" applyFill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left" vertical="center" wrapText="1"/>
    </xf>
    <xf numFmtId="0" fontId="19" fillId="70" borderId="0" xfId="3" applyFont="1" applyFill="1" applyBorder="1" applyAlignment="1" applyProtection="1">
      <alignment horizontal="center" vertical="center" wrapText="1"/>
    </xf>
    <xf numFmtId="0" fontId="19" fillId="70" borderId="154" xfId="3" applyFont="1" applyFill="1" applyBorder="1" applyAlignment="1" applyProtection="1">
      <alignment horizontal="center" vertical="center" wrapText="1"/>
    </xf>
    <xf numFmtId="0" fontId="19" fillId="70" borderId="32" xfId="3" applyFont="1" applyFill="1" applyBorder="1" applyAlignment="1" applyProtection="1">
      <alignment horizontal="center" vertical="center" wrapText="1"/>
    </xf>
    <xf numFmtId="0" fontId="14" fillId="5" borderId="40" xfId="2" applyFont="1" applyFill="1" applyBorder="1" applyAlignment="1" applyProtection="1">
      <alignment horizontal="center" vertical="center" wrapText="1"/>
    </xf>
    <xf numFmtId="0" fontId="14" fillId="5" borderId="50" xfId="2" applyFont="1" applyFill="1" applyBorder="1" applyAlignment="1" applyProtection="1">
      <alignment horizontal="center" vertical="center" wrapText="1"/>
    </xf>
    <xf numFmtId="0" fontId="14" fillId="5" borderId="49" xfId="2" applyFont="1" applyFill="1" applyBorder="1" applyAlignment="1" applyProtection="1">
      <alignment horizontal="center" vertical="center" wrapText="1"/>
    </xf>
    <xf numFmtId="1" fontId="30" fillId="0" borderId="12" xfId="197" applyNumberFormat="1" applyFont="1" applyFill="1" applyBorder="1" applyAlignment="1" applyProtection="1">
      <alignment horizontal="center" vertical="center"/>
      <protection locked="0"/>
    </xf>
    <xf numFmtId="0" fontId="17" fillId="0" borderId="12" xfId="197" applyNumberFormat="1" applyFont="1" applyFill="1" applyBorder="1" applyAlignment="1" applyProtection="1">
      <alignment horizontal="center" vertical="center" wrapText="1"/>
      <protection locked="0"/>
    </xf>
    <xf numFmtId="1" fontId="30" fillId="0" borderId="40" xfId="197" applyNumberFormat="1" applyFont="1" applyFill="1" applyBorder="1" applyAlignment="1" applyProtection="1">
      <alignment horizontal="center" vertical="center"/>
      <protection locked="0"/>
    </xf>
    <xf numFmtId="0" fontId="17" fillId="0" borderId="40" xfId="197" applyNumberFormat="1" applyFont="1" applyFill="1" applyBorder="1" applyAlignment="1" applyProtection="1">
      <alignment horizontal="center" vertical="center" wrapText="1"/>
      <protection locked="0"/>
    </xf>
    <xf numFmtId="1" fontId="30" fillId="0" borderId="15" xfId="197" applyNumberFormat="1" applyFont="1" applyFill="1" applyBorder="1" applyAlignment="1" applyProtection="1">
      <alignment horizontal="center" vertical="center"/>
      <protection locked="0"/>
    </xf>
    <xf numFmtId="0" fontId="17" fillId="0" borderId="15" xfId="197" applyNumberFormat="1" applyFont="1" applyFill="1" applyBorder="1" applyAlignment="1" applyProtection="1">
      <alignment horizontal="center" vertical="center" wrapText="1"/>
      <protection locked="0"/>
    </xf>
    <xf numFmtId="1" fontId="30" fillId="0" borderId="39" xfId="197" applyNumberFormat="1" applyFont="1" applyFill="1" applyBorder="1" applyAlignment="1" applyProtection="1">
      <alignment horizontal="center" vertical="center"/>
      <protection locked="0"/>
    </xf>
    <xf numFmtId="1" fontId="30" fillId="0" borderId="3" xfId="197" applyNumberFormat="1" applyFont="1" applyFill="1" applyBorder="1" applyAlignment="1" applyProtection="1">
      <alignment horizontal="center" vertical="center"/>
      <protection locked="0"/>
    </xf>
    <xf numFmtId="0" fontId="101" fillId="5" borderId="41" xfId="2" applyFont="1" applyFill="1" applyBorder="1" applyAlignment="1" applyProtection="1">
      <alignment horizontal="center" vertical="center" wrapText="1"/>
    </xf>
    <xf numFmtId="0" fontId="21" fillId="6" borderId="155" xfId="2" applyFont="1" applyFill="1" applyBorder="1" applyAlignment="1" applyProtection="1">
      <alignment horizontal="center" vertical="center" wrapText="1"/>
    </xf>
    <xf numFmtId="0" fontId="17" fillId="0" borderId="24" xfId="2" applyFont="1" applyFill="1" applyBorder="1" applyAlignment="1" applyProtection="1">
      <alignment horizontal="center" vertical="center"/>
      <protection locked="0"/>
    </xf>
    <xf numFmtId="0" fontId="21" fillId="6" borderId="12" xfId="2" applyFont="1" applyFill="1" applyBorder="1" applyAlignment="1" applyProtection="1">
      <alignment horizontal="center" vertical="center" wrapText="1"/>
    </xf>
    <xf numFmtId="0" fontId="19" fillId="8" borderId="21" xfId="8" applyFont="1" applyFill="1" applyBorder="1" applyAlignment="1">
      <alignment horizontal="center" vertical="center"/>
    </xf>
    <xf numFmtId="0" fontId="19" fillId="7" borderId="39" xfId="8" applyFont="1" applyFill="1" applyBorder="1" applyAlignment="1">
      <alignment horizontal="center" wrapText="1"/>
    </xf>
    <xf numFmtId="0" fontId="19" fillId="7" borderId="40" xfId="8" applyFont="1" applyFill="1" applyBorder="1" applyAlignment="1">
      <alignment horizontal="center" wrapText="1"/>
    </xf>
    <xf numFmtId="0" fontId="19" fillId="7" borderId="41" xfId="8" applyFont="1" applyFill="1" applyBorder="1" applyAlignment="1">
      <alignment horizontal="center" vertical="center" wrapText="1"/>
    </xf>
    <xf numFmtId="0" fontId="5" fillId="0" borderId="3" xfId="8" applyBorder="1"/>
    <xf numFmtId="0" fontId="5" fillId="0" borderId="4" xfId="8" applyBorder="1" applyAlignment="1">
      <alignment horizontal="center" vertical="center"/>
    </xf>
    <xf numFmtId="0" fontId="5" fillId="0" borderId="5" xfId="8" applyBorder="1"/>
    <xf numFmtId="0" fontId="5" fillId="0" borderId="15" xfId="8" applyBorder="1"/>
    <xf numFmtId="0" fontId="5" fillId="0" borderId="6" xfId="8" applyBorder="1" applyAlignment="1">
      <alignment horizontal="center" vertical="center"/>
    </xf>
    <xf numFmtId="0" fontId="19" fillId="0" borderId="0" xfId="0" applyFont="1"/>
    <xf numFmtId="0" fontId="19" fillId="8" borderId="133" xfId="0" applyFont="1" applyFill="1" applyBorder="1" applyAlignment="1">
      <alignment vertical="center" wrapText="1"/>
    </xf>
    <xf numFmtId="0" fontId="14" fillId="0" borderId="0" xfId="141" applyFont="1" applyAlignment="1">
      <alignment horizontal="left"/>
    </xf>
    <xf numFmtId="0" fontId="17" fillId="5" borderId="0" xfId="141" applyFont="1" applyFill="1" applyBorder="1"/>
    <xf numFmtId="0" fontId="17" fillId="5" borderId="0" xfId="141" applyFont="1" applyFill="1"/>
    <xf numFmtId="0" fontId="17" fillId="5" borderId="0" xfId="141" applyFont="1" applyFill="1" applyAlignment="1">
      <alignment horizontal="left" vertical="top" wrapText="1"/>
    </xf>
    <xf numFmtId="0" fontId="17" fillId="5" borderId="0" xfId="141" applyFont="1" applyFill="1" applyAlignment="1">
      <alignment vertical="top" wrapText="1"/>
    </xf>
    <xf numFmtId="0" fontId="10" fillId="0" borderId="40" xfId="3" applyFont="1" applyBorder="1" applyAlignment="1" applyProtection="1">
      <alignment horizontal="center" vertical="center" wrapText="1"/>
    </xf>
    <xf numFmtId="3" fontId="10" fillId="0" borderId="58" xfId="3" applyNumberFormat="1" applyFont="1" applyBorder="1" applyAlignment="1" applyProtection="1">
      <alignment horizontal="center" vertical="center"/>
      <protection locked="0"/>
    </xf>
    <xf numFmtId="0" fontId="11" fillId="0" borderId="47" xfId="3" applyFont="1" applyBorder="1" applyAlignment="1" applyProtection="1">
      <alignment horizontal="center" vertical="center"/>
    </xf>
    <xf numFmtId="0" fontId="11" fillId="0" borderId="60" xfId="3" applyFont="1" applyBorder="1" applyAlignment="1" applyProtection="1">
      <alignment horizontal="center" vertical="center"/>
    </xf>
    <xf numFmtId="1" fontId="10" fillId="0" borderId="53" xfId="3" applyNumberFormat="1" applyFont="1" applyBorder="1" applyAlignment="1" applyProtection="1">
      <alignment horizontal="center" vertical="center" wrapText="1"/>
      <protection locked="0"/>
    </xf>
    <xf numFmtId="1" fontId="10" fillId="0" borderId="34" xfId="3" applyNumberFormat="1" applyFont="1" applyBorder="1" applyAlignment="1" applyProtection="1">
      <alignment horizontal="center" vertical="center" wrapText="1"/>
      <protection locked="0"/>
    </xf>
    <xf numFmtId="0" fontId="6" fillId="4" borderId="78" xfId="3" applyFill="1" applyBorder="1" applyAlignment="1" applyProtection="1">
      <alignment horizontal="center"/>
    </xf>
    <xf numFmtId="0" fontId="6" fillId="4" borderId="79" xfId="3" applyFill="1" applyBorder="1" applyAlignment="1" applyProtection="1">
      <alignment horizontal="center"/>
    </xf>
    <xf numFmtId="0" fontId="6" fillId="4" borderId="80" xfId="3" applyFill="1" applyBorder="1" applyAlignment="1" applyProtection="1">
      <alignment horizontal="center"/>
    </xf>
    <xf numFmtId="0" fontId="18" fillId="2" borderId="12" xfId="3" applyFont="1" applyFill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12" xfId="0" applyBorder="1" applyProtection="1"/>
    <xf numFmtId="0" fontId="10" fillId="0" borderId="32" xfId="3" applyFont="1" applyBorder="1" applyAlignment="1" applyProtection="1">
      <alignment horizontal="center" vertical="center"/>
    </xf>
    <xf numFmtId="0" fontId="10" fillId="0" borderId="33" xfId="3" applyFont="1" applyBorder="1" applyAlignment="1" applyProtection="1">
      <alignment horizontal="center" vertical="center"/>
    </xf>
    <xf numFmtId="0" fontId="10" fillId="0" borderId="7" xfId="3" applyFont="1" applyBorder="1" applyAlignment="1" applyProtection="1">
      <alignment horizontal="center" vertical="center"/>
    </xf>
    <xf numFmtId="0" fontId="10" fillId="0" borderId="34" xfId="3" applyFont="1" applyBorder="1" applyAlignment="1" applyProtection="1">
      <alignment horizontal="center" vertical="center"/>
    </xf>
    <xf numFmtId="0" fontId="17" fillId="0" borderId="12" xfId="3" applyFont="1" applyBorder="1" applyAlignment="1" applyProtection="1">
      <alignment horizontal="center" vertical="center" wrapText="1"/>
    </xf>
    <xf numFmtId="0" fontId="14" fillId="0" borderId="15" xfId="4" applyNumberFormat="1" applyFont="1" applyBorder="1" applyAlignment="1" applyProtection="1">
      <alignment horizontal="center" vertical="center" wrapText="1"/>
      <protection locked="0"/>
    </xf>
    <xf numFmtId="0" fontId="14" fillId="0" borderId="12" xfId="4" applyNumberFormat="1" applyFont="1" applyBorder="1" applyAlignment="1" applyProtection="1">
      <alignment horizontal="center" vertical="center" wrapText="1"/>
      <protection locked="0"/>
    </xf>
    <xf numFmtId="0" fontId="14" fillId="0" borderId="12" xfId="3" applyNumberFormat="1" applyFont="1" applyBorder="1" applyAlignment="1" applyProtection="1">
      <alignment horizontal="center" vertical="center" wrapText="1"/>
      <protection locked="0"/>
    </xf>
    <xf numFmtId="0" fontId="14" fillId="0" borderId="12" xfId="3" applyFont="1" applyBorder="1" applyAlignment="1" applyProtection="1">
      <alignment horizontal="center" vertical="center" wrapText="1"/>
    </xf>
    <xf numFmtId="0" fontId="10" fillId="0" borderId="35" xfId="3" applyFont="1" applyBorder="1" applyAlignment="1" applyProtection="1">
      <alignment horizontal="center" vertical="center"/>
    </xf>
    <xf numFmtId="0" fontId="10" fillId="0" borderId="10" xfId="3" applyFont="1" applyBorder="1" applyAlignment="1" applyProtection="1">
      <alignment horizontal="center" vertical="center"/>
    </xf>
    <xf numFmtId="0" fontId="10" fillId="0" borderId="30" xfId="3" applyFont="1" applyBorder="1" applyAlignment="1" applyProtection="1">
      <alignment horizontal="center" vertical="center"/>
    </xf>
    <xf numFmtId="0" fontId="10" fillId="0" borderId="36" xfId="3" applyFont="1" applyBorder="1" applyAlignment="1" applyProtection="1">
      <alignment horizontal="center" vertical="center"/>
    </xf>
    <xf numFmtId="0" fontId="10" fillId="0" borderId="37" xfId="3" applyFont="1" applyBorder="1" applyAlignment="1" applyProtection="1">
      <alignment horizontal="center" vertical="center"/>
    </xf>
    <xf numFmtId="0" fontId="10" fillId="0" borderId="38" xfId="3" applyFont="1" applyBorder="1" applyAlignment="1" applyProtection="1">
      <alignment horizontal="center" vertical="center"/>
    </xf>
    <xf numFmtId="0" fontId="10" fillId="0" borderId="0" xfId="3" applyFont="1" applyBorder="1" applyAlignment="1" applyProtection="1">
      <alignment horizontal="left" vertical="center"/>
    </xf>
    <xf numFmtId="0" fontId="10" fillId="0" borderId="52" xfId="3" applyFont="1" applyBorder="1" applyAlignment="1" applyProtection="1">
      <alignment horizontal="center" vertical="center"/>
    </xf>
    <xf numFmtId="0" fontId="10" fillId="0" borderId="53" xfId="3" applyFont="1" applyBorder="1" applyAlignment="1" applyProtection="1">
      <alignment horizontal="center" vertical="center"/>
    </xf>
    <xf numFmtId="3" fontId="10" fillId="0" borderId="57" xfId="3" applyNumberFormat="1" applyFont="1" applyBorder="1" applyAlignment="1" applyProtection="1">
      <alignment horizontal="center" vertical="center"/>
      <protection locked="0"/>
    </xf>
    <xf numFmtId="3" fontId="10" fillId="0" borderId="59" xfId="3" applyNumberFormat="1" applyFont="1" applyBorder="1" applyAlignment="1" applyProtection="1">
      <alignment horizontal="center" vertical="center"/>
      <protection locked="0"/>
    </xf>
    <xf numFmtId="0" fontId="7" fillId="0" borderId="0" xfId="3" applyFont="1" applyBorder="1" applyAlignment="1" applyProtection="1">
      <alignment horizontal="left" vertical="center"/>
    </xf>
    <xf numFmtId="0" fontId="10" fillId="0" borderId="56" xfId="3" applyFont="1" applyBorder="1" applyAlignment="1" applyProtection="1">
      <alignment horizontal="center" vertical="center"/>
      <protection locked="0"/>
    </xf>
    <xf numFmtId="0" fontId="22" fillId="0" borderId="13" xfId="0" applyFont="1" applyBorder="1" applyProtection="1">
      <protection locked="0"/>
    </xf>
    <xf numFmtId="0" fontId="22" fillId="0" borderId="71" xfId="0" applyFont="1" applyBorder="1" applyProtection="1">
      <protection locked="0"/>
    </xf>
    <xf numFmtId="0" fontId="10" fillId="0" borderId="41" xfId="3" applyFont="1" applyBorder="1" applyAlignment="1" applyProtection="1">
      <alignment horizontal="center" vertical="center" wrapText="1"/>
    </xf>
    <xf numFmtId="0" fontId="0" fillId="0" borderId="31" xfId="0" applyBorder="1" applyProtection="1"/>
    <xf numFmtId="0" fontId="0" fillId="0" borderId="48" xfId="0" applyBorder="1" applyProtection="1"/>
    <xf numFmtId="0" fontId="16" fillId="0" borderId="5" xfId="4" applyFont="1" applyBorder="1" applyAlignment="1" applyProtection="1">
      <alignment horizontal="center" vertical="center"/>
    </xf>
    <xf numFmtId="0" fontId="16" fillId="0" borderId="15" xfId="4" applyFont="1" applyBorder="1" applyAlignment="1" applyProtection="1">
      <alignment horizontal="center" vertical="center"/>
    </xf>
    <xf numFmtId="0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6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4" fillId="0" borderId="39" xfId="3" applyFont="1" applyBorder="1" applyAlignment="1" applyProtection="1">
      <alignment horizontal="center" vertical="center" wrapText="1"/>
    </xf>
    <xf numFmtId="0" fontId="14" fillId="0" borderId="40" xfId="3" applyFont="1" applyBorder="1" applyAlignment="1" applyProtection="1">
      <alignment horizontal="center" vertical="center" wrapText="1"/>
    </xf>
    <xf numFmtId="0" fontId="16" fillId="0" borderId="3" xfId="3" applyFont="1" applyBorder="1" applyAlignment="1" applyProtection="1">
      <alignment horizontal="center" vertical="center" wrapText="1"/>
    </xf>
    <xf numFmtId="0" fontId="16" fillId="0" borderId="12" xfId="3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/>
      <protection locked="0"/>
    </xf>
    <xf numFmtId="0" fontId="16" fillId="0" borderId="3" xfId="4" applyFont="1" applyBorder="1" applyAlignment="1" applyProtection="1">
      <alignment horizontal="center" vertical="center"/>
    </xf>
    <xf numFmtId="0" fontId="16" fillId="0" borderId="12" xfId="4" applyFont="1" applyBorder="1" applyAlignment="1" applyProtection="1">
      <alignment horizontal="center" vertical="center"/>
    </xf>
    <xf numFmtId="167" fontId="17" fillId="0" borderId="12" xfId="3" applyNumberFormat="1" applyFont="1" applyBorder="1" applyAlignment="1" applyProtection="1">
      <alignment horizontal="center" vertical="center"/>
    </xf>
    <xf numFmtId="167" fontId="17" fillId="0" borderId="4" xfId="3" applyNumberFormat="1" applyFont="1" applyBorder="1" applyAlignment="1" applyProtection="1">
      <alignment horizontal="center" vertical="center"/>
    </xf>
    <xf numFmtId="0" fontId="15" fillId="3" borderId="40" xfId="3" applyFont="1" applyFill="1" applyBorder="1" applyAlignment="1" applyProtection="1">
      <alignment horizontal="center" vertical="center" wrapText="1"/>
    </xf>
    <xf numFmtId="0" fontId="15" fillId="3" borderId="40" xfId="3" applyFont="1" applyFill="1" applyBorder="1" applyAlignment="1" applyProtection="1">
      <alignment horizontal="center" vertical="center"/>
    </xf>
    <xf numFmtId="0" fontId="15" fillId="3" borderId="41" xfId="3" applyFont="1" applyFill="1" applyBorder="1" applyAlignment="1" applyProtection="1">
      <alignment horizontal="center" vertical="center"/>
    </xf>
    <xf numFmtId="44" fontId="16" fillId="0" borderId="3" xfId="5" applyFont="1" applyBorder="1" applyAlignment="1" applyProtection="1">
      <alignment horizontal="center" vertical="center" wrapText="1"/>
    </xf>
    <xf numFmtId="44" fontId="16" fillId="0" borderId="12" xfId="5" applyFont="1" applyBorder="1" applyAlignment="1" applyProtection="1">
      <alignment horizontal="center" vertical="center" wrapText="1"/>
    </xf>
    <xf numFmtId="0" fontId="14" fillId="0" borderId="12" xfId="5" applyNumberFormat="1" applyFont="1" applyBorder="1" applyAlignment="1" applyProtection="1">
      <alignment horizontal="center" vertical="center" wrapText="1"/>
      <protection locked="0"/>
    </xf>
    <xf numFmtId="0" fontId="10" fillId="0" borderId="23" xfId="3" applyFont="1" applyBorder="1" applyAlignment="1" applyProtection="1">
      <alignment horizontal="left" vertical="center"/>
    </xf>
    <xf numFmtId="3" fontId="10" fillId="0" borderId="7" xfId="3" applyNumberFormat="1" applyFont="1" applyBorder="1" applyAlignment="1" applyProtection="1">
      <alignment horizontal="center" vertical="center"/>
      <protection locked="0"/>
    </xf>
    <xf numFmtId="0" fontId="8" fillId="0" borderId="53" xfId="3" applyFont="1" applyBorder="1" applyAlignment="1" applyProtection="1">
      <alignment horizontal="center" vertical="center"/>
    </xf>
    <xf numFmtId="0" fontId="8" fillId="0" borderId="7" xfId="3" applyFont="1" applyBorder="1" applyAlignment="1" applyProtection="1">
      <alignment horizontal="center" vertical="center"/>
    </xf>
    <xf numFmtId="0" fontId="10" fillId="0" borderId="36" xfId="1" applyFont="1" applyBorder="1" applyAlignment="1" applyProtection="1">
      <alignment horizontal="center" vertical="center" wrapText="1"/>
    </xf>
    <xf numFmtId="0" fontId="10" fillId="0" borderId="38" xfId="1" applyFont="1" applyBorder="1" applyAlignment="1" applyProtection="1">
      <alignment horizontal="center" vertical="center" wrapText="1"/>
    </xf>
    <xf numFmtId="0" fontId="24" fillId="0" borderId="49" xfId="1" applyFont="1" applyBorder="1" applyAlignment="1" applyProtection="1">
      <alignment horizontal="center" vertical="center" wrapText="1"/>
    </xf>
    <xf numFmtId="0" fontId="24" fillId="0" borderId="2" xfId="1" applyFont="1" applyBorder="1" applyAlignment="1" applyProtection="1">
      <alignment horizontal="center" vertical="center" wrapText="1"/>
    </xf>
    <xf numFmtId="0" fontId="10" fillId="0" borderId="51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4" borderId="54" xfId="1" applyFont="1" applyFill="1" applyBorder="1" applyAlignment="1" applyProtection="1">
      <alignment horizontal="center" vertical="center" wrapText="1"/>
    </xf>
    <xf numFmtId="0" fontId="10" fillId="4" borderId="55" xfId="1" applyFont="1" applyFill="1" applyBorder="1" applyAlignment="1" applyProtection="1">
      <alignment horizontal="center" vertical="center" wrapText="1"/>
    </xf>
    <xf numFmtId="0" fontId="10" fillId="4" borderId="8" xfId="1" applyFont="1" applyFill="1" applyBorder="1" applyAlignment="1" applyProtection="1">
      <alignment horizontal="center" vertical="center" wrapText="1"/>
    </xf>
    <xf numFmtId="0" fontId="10" fillId="4" borderId="32" xfId="1" applyFont="1" applyFill="1" applyBorder="1" applyAlignment="1" applyProtection="1">
      <alignment horizontal="center" vertical="center" wrapText="1"/>
    </xf>
    <xf numFmtId="0" fontId="10" fillId="4" borderId="0" xfId="1" applyFont="1" applyFill="1" applyBorder="1" applyAlignment="1" applyProtection="1">
      <alignment horizontal="center" vertical="center" wrapText="1"/>
    </xf>
    <xf numFmtId="0" fontId="10" fillId="4" borderId="7" xfId="1" applyFont="1" applyFill="1" applyBorder="1" applyAlignment="1" applyProtection="1">
      <alignment horizontal="center" vertical="center" wrapText="1"/>
    </xf>
    <xf numFmtId="3" fontId="10" fillId="0" borderId="13" xfId="3" applyNumberFormat="1" applyFont="1" applyBorder="1" applyAlignment="1" applyProtection="1">
      <alignment horizontal="center" vertical="center"/>
      <protection locked="0"/>
    </xf>
    <xf numFmtId="0" fontId="8" fillId="0" borderId="53" xfId="3" applyFont="1" applyBorder="1" applyAlignment="1" applyProtection="1">
      <alignment horizontal="center" vertical="center" wrapText="1"/>
    </xf>
    <xf numFmtId="0" fontId="8" fillId="0" borderId="7" xfId="3" applyFont="1" applyBorder="1" applyAlignment="1" applyProtection="1">
      <alignment horizontal="center" vertical="center" wrapText="1"/>
    </xf>
    <xf numFmtId="0" fontId="8" fillId="0" borderId="56" xfId="3" applyFont="1" applyBorder="1" applyAlignment="1" applyProtection="1">
      <alignment horizontal="center" vertical="center" wrapText="1"/>
    </xf>
    <xf numFmtId="0" fontId="8" fillId="0" borderId="13" xfId="3" applyFont="1" applyBorder="1" applyAlignment="1" applyProtection="1">
      <alignment horizontal="center" vertical="center" wrapText="1"/>
    </xf>
    <xf numFmtId="0" fontId="8" fillId="0" borderId="16" xfId="3" applyFont="1" applyBorder="1" applyAlignment="1" applyProtection="1">
      <alignment horizontal="center" vertical="center" wrapText="1"/>
    </xf>
    <xf numFmtId="0" fontId="8" fillId="0" borderId="10" xfId="3" applyFont="1" applyBorder="1" applyAlignment="1" applyProtection="1">
      <alignment horizontal="center" vertical="center" wrapText="1"/>
    </xf>
    <xf numFmtId="0" fontId="11" fillId="0" borderId="42" xfId="3" applyFont="1" applyBorder="1" applyAlignment="1" applyProtection="1">
      <alignment horizontal="center" vertical="center"/>
    </xf>
    <xf numFmtId="0" fontId="11" fillId="0" borderId="43" xfId="3" applyFont="1" applyBorder="1" applyAlignment="1" applyProtection="1">
      <alignment horizontal="center" vertical="center"/>
    </xf>
    <xf numFmtId="0" fontId="11" fillId="0" borderId="44" xfId="3" applyFont="1" applyBorder="1" applyAlignment="1" applyProtection="1">
      <alignment horizontal="center" vertical="center"/>
    </xf>
    <xf numFmtId="0" fontId="11" fillId="0" borderId="26" xfId="3" applyFont="1" applyBorder="1" applyAlignment="1" applyProtection="1">
      <alignment horizontal="center" vertical="center"/>
    </xf>
    <xf numFmtId="166" fontId="10" fillId="0" borderId="23" xfId="3" applyNumberFormat="1" applyFont="1" applyBorder="1" applyAlignment="1" applyProtection="1">
      <alignment horizontal="center" vertical="center"/>
      <protection locked="0"/>
    </xf>
    <xf numFmtId="166" fontId="10" fillId="0" borderId="45" xfId="3" applyNumberFormat="1" applyFont="1" applyBorder="1" applyAlignment="1" applyProtection="1">
      <alignment horizontal="center" vertical="center"/>
      <protection locked="0"/>
    </xf>
    <xf numFmtId="2" fontId="10" fillId="0" borderId="16" xfId="3" applyNumberFormat="1" applyFont="1" applyBorder="1" applyAlignment="1" applyProtection="1">
      <alignment horizontal="center" vertical="center" wrapText="1"/>
      <protection locked="0"/>
    </xf>
    <xf numFmtId="2" fontId="10" fillId="0" borderId="30" xfId="3" applyNumberFormat="1" applyFont="1" applyBorder="1" applyAlignment="1" applyProtection="1">
      <alignment horizontal="center" vertical="center" wrapText="1"/>
      <protection locked="0"/>
    </xf>
    <xf numFmtId="0" fontId="6" fillId="0" borderId="16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center" vertical="center"/>
    </xf>
    <xf numFmtId="0" fontId="21" fillId="0" borderId="31" xfId="0" applyFont="1" applyBorder="1" applyAlignment="1" applyProtection="1">
      <alignment horizontal="center" vertical="center"/>
    </xf>
    <xf numFmtId="0" fontId="21" fillId="0" borderId="60" xfId="0" applyFont="1" applyBorder="1" applyAlignment="1" applyProtection="1">
      <alignment horizontal="center" vertical="center"/>
    </xf>
    <xf numFmtId="0" fontId="10" fillId="0" borderId="16" xfId="3" applyFont="1" applyBorder="1" applyAlignment="1" applyProtection="1">
      <alignment horizontal="center" vertical="center"/>
    </xf>
    <xf numFmtId="0" fontId="10" fillId="0" borderId="61" xfId="3" applyFont="1" applyBorder="1" applyAlignment="1" applyProtection="1">
      <alignment horizontal="center" vertical="center"/>
    </xf>
    <xf numFmtId="3" fontId="10" fillId="0" borderId="15" xfId="3" applyNumberFormat="1" applyFont="1" applyBorder="1" applyAlignment="1" applyProtection="1">
      <alignment horizontal="center" vertical="center"/>
      <protection locked="0"/>
    </xf>
    <xf numFmtId="0" fontId="0" fillId="0" borderId="37" xfId="0" applyBorder="1" applyProtection="1"/>
    <xf numFmtId="0" fontId="0" fillId="0" borderId="46" xfId="0" applyBorder="1" applyProtection="1"/>
    <xf numFmtId="0" fontId="10" fillId="0" borderId="40" xfId="3" applyFont="1" applyBorder="1" applyAlignment="1" applyProtection="1">
      <alignment horizontal="center" vertical="center"/>
    </xf>
    <xf numFmtId="166" fontId="10" fillId="0" borderId="75" xfId="3" applyNumberFormat="1" applyFont="1" applyBorder="1" applyAlignment="1" applyProtection="1">
      <alignment horizontal="center" vertical="center"/>
      <protection locked="0"/>
    </xf>
    <xf numFmtId="166" fontId="10" fillId="0" borderId="63" xfId="3" applyNumberFormat="1" applyFont="1" applyBorder="1" applyAlignment="1" applyProtection="1">
      <alignment horizontal="center" vertical="center"/>
      <protection locked="0"/>
    </xf>
    <xf numFmtId="166" fontId="10" fillId="0" borderId="64" xfId="3" applyNumberFormat="1" applyFont="1" applyBorder="1" applyAlignment="1" applyProtection="1">
      <alignment horizontal="center" vertical="center"/>
      <protection locked="0"/>
    </xf>
    <xf numFmtId="0" fontId="7" fillId="4" borderId="49" xfId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 wrapText="1"/>
    </xf>
    <xf numFmtId="0" fontId="7" fillId="4" borderId="50" xfId="1" applyFont="1" applyFill="1" applyBorder="1" applyAlignment="1" applyProtection="1">
      <alignment horizontal="center" vertical="center" wrapText="1"/>
    </xf>
    <xf numFmtId="0" fontId="7" fillId="4" borderId="9" xfId="1" applyFont="1" applyFill="1" applyBorder="1" applyAlignment="1" applyProtection="1">
      <alignment horizontal="center" vertical="center" wrapText="1"/>
    </xf>
    <xf numFmtId="0" fontId="7" fillId="4" borderId="5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10" fillId="4" borderId="52" xfId="1" applyFont="1" applyFill="1" applyBorder="1" applyAlignment="1" applyProtection="1">
      <alignment horizontal="center" vertical="center" wrapText="1"/>
    </xf>
    <xf numFmtId="0" fontId="10" fillId="4" borderId="33" xfId="1" applyFont="1" applyFill="1" applyBorder="1" applyAlignment="1" applyProtection="1">
      <alignment horizontal="center" vertical="center" wrapText="1"/>
    </xf>
    <xf numFmtId="0" fontId="10" fillId="4" borderId="53" xfId="1" applyFont="1" applyFill="1" applyBorder="1" applyAlignment="1" applyProtection="1">
      <alignment horizontal="center" vertical="center" wrapText="1"/>
    </xf>
    <xf numFmtId="0" fontId="10" fillId="4" borderId="34" xfId="1" applyFont="1" applyFill="1" applyBorder="1" applyAlignment="1" applyProtection="1">
      <alignment horizontal="center" vertical="center" wrapText="1"/>
    </xf>
    <xf numFmtId="0" fontId="6" fillId="0" borderId="56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53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16" xfId="1" applyFont="1" applyBorder="1" applyAlignment="1" applyProtection="1">
      <alignment horizontal="center" vertical="center" wrapText="1"/>
      <protection locked="0"/>
    </xf>
    <xf numFmtId="0" fontId="6" fillId="0" borderId="10" xfId="1" applyFont="1" applyBorder="1" applyAlignment="1" applyProtection="1">
      <alignment horizontal="center" vertical="center" wrapText="1"/>
      <protection locked="0"/>
    </xf>
    <xf numFmtId="2" fontId="10" fillId="0" borderId="52" xfId="3" applyNumberFormat="1" applyFont="1" applyBorder="1" applyAlignment="1" applyProtection="1">
      <alignment horizontal="center" vertical="center" wrapText="1"/>
    </xf>
    <xf numFmtId="2" fontId="10" fillId="0" borderId="33" xfId="3" applyNumberFormat="1" applyFont="1" applyBorder="1" applyAlignment="1" applyProtection="1">
      <alignment horizontal="center" vertical="center" wrapText="1"/>
    </xf>
    <xf numFmtId="2" fontId="10" fillId="0" borderId="65" xfId="3" applyNumberFormat="1" applyFont="1" applyBorder="1" applyAlignment="1" applyProtection="1">
      <alignment horizontal="center" vertical="center" wrapText="1"/>
    </xf>
    <xf numFmtId="2" fontId="10" fillId="0" borderId="66" xfId="3" applyNumberFormat="1" applyFont="1" applyBorder="1" applyAlignment="1" applyProtection="1">
      <alignment horizontal="center" vertical="center" wrapText="1"/>
    </xf>
    <xf numFmtId="2" fontId="10" fillId="0" borderId="67" xfId="3" applyNumberFormat="1" applyFont="1" applyBorder="1" applyAlignment="1" applyProtection="1">
      <alignment horizontal="center" vertical="center" wrapText="1"/>
    </xf>
    <xf numFmtId="2" fontId="10" fillId="0" borderId="68" xfId="3" applyNumberFormat="1" applyFont="1" applyBorder="1" applyAlignment="1" applyProtection="1">
      <alignment horizontal="center" vertical="center" wrapText="1"/>
    </xf>
    <xf numFmtId="0" fontId="10" fillId="0" borderId="39" xfId="3" applyFont="1" applyBorder="1" applyAlignment="1" applyProtection="1">
      <alignment horizontal="center" vertical="center"/>
    </xf>
    <xf numFmtId="0" fontId="10" fillId="0" borderId="41" xfId="3" applyFont="1" applyBorder="1" applyAlignment="1" applyProtection="1">
      <alignment horizontal="center" vertical="center"/>
    </xf>
    <xf numFmtId="0" fontId="10" fillId="0" borderId="3" xfId="3" applyFont="1" applyBorder="1" applyAlignment="1" applyProtection="1">
      <alignment horizontal="center" vertical="center"/>
    </xf>
    <xf numFmtId="0" fontId="7" fillId="0" borderId="12" xfId="3" applyFont="1" applyBorder="1" applyAlignment="1" applyProtection="1">
      <alignment horizontal="center" vertical="center"/>
    </xf>
    <xf numFmtId="0" fontId="7" fillId="0" borderId="4" xfId="3" applyFont="1" applyBorder="1" applyAlignment="1" applyProtection="1">
      <alignment horizontal="center" vertical="center"/>
    </xf>
    <xf numFmtId="0" fontId="10" fillId="0" borderId="69" xfId="3" applyFont="1" applyBorder="1" applyAlignment="1" applyProtection="1">
      <alignment horizontal="center" vertical="center"/>
    </xf>
    <xf numFmtId="0" fontId="10" fillId="0" borderId="11" xfId="3" applyFont="1" applyBorder="1" applyAlignment="1" applyProtection="1">
      <alignment horizontal="center" vertical="center"/>
    </xf>
    <xf numFmtId="0" fontId="10" fillId="0" borderId="46" xfId="3" applyFont="1" applyBorder="1" applyAlignment="1" applyProtection="1">
      <alignment horizontal="center" vertical="center"/>
    </xf>
    <xf numFmtId="0" fontId="10" fillId="0" borderId="70" xfId="3" applyFont="1" applyBorder="1" applyAlignment="1" applyProtection="1">
      <alignment horizontal="center" vertical="center"/>
    </xf>
    <xf numFmtId="0" fontId="10" fillId="0" borderId="4" xfId="3" applyFont="1" applyBorder="1" applyAlignment="1" applyProtection="1">
      <alignment horizontal="center" vertical="center"/>
    </xf>
    <xf numFmtId="0" fontId="12" fillId="0" borderId="52" xfId="3" applyFont="1" applyBorder="1" applyAlignment="1" applyProtection="1">
      <alignment horizontal="center" vertical="center"/>
    </xf>
    <xf numFmtId="0" fontId="12" fillId="0" borderId="33" xfId="3" applyFont="1" applyBorder="1" applyAlignment="1" applyProtection="1">
      <alignment horizontal="center" vertical="center"/>
    </xf>
    <xf numFmtId="0" fontId="12" fillId="0" borderId="65" xfId="3" applyFont="1" applyBorder="1" applyAlignment="1" applyProtection="1">
      <alignment horizontal="center" vertical="center"/>
    </xf>
    <xf numFmtId="0" fontId="12" fillId="0" borderId="66" xfId="3" applyFont="1" applyBorder="1" applyAlignment="1" applyProtection="1">
      <alignment horizontal="center" vertical="center"/>
    </xf>
    <xf numFmtId="0" fontId="12" fillId="0" borderId="67" xfId="3" applyFont="1" applyBorder="1" applyAlignment="1" applyProtection="1">
      <alignment horizontal="center" vertical="center"/>
    </xf>
    <xf numFmtId="0" fontId="12" fillId="0" borderId="68" xfId="3" applyFont="1" applyBorder="1" applyAlignment="1" applyProtection="1">
      <alignment horizontal="center" vertical="center"/>
    </xf>
    <xf numFmtId="0" fontId="11" fillId="0" borderId="27" xfId="3" applyFont="1" applyBorder="1" applyAlignment="1" applyProtection="1">
      <alignment horizontal="center" vertical="center"/>
    </xf>
    <xf numFmtId="3" fontId="10" fillId="0" borderId="6" xfId="3" applyNumberFormat="1" applyFont="1" applyBorder="1" applyAlignment="1" applyProtection="1">
      <alignment horizontal="center" vertical="center"/>
      <protection locked="0"/>
    </xf>
    <xf numFmtId="0" fontId="16" fillId="0" borderId="16" xfId="3" applyFont="1" applyBorder="1" applyAlignment="1" applyProtection="1">
      <alignment horizontal="center" vertical="center"/>
    </xf>
    <xf numFmtId="0" fontId="16" fillId="0" borderId="10" xfId="3" applyFont="1" applyBorder="1" applyAlignment="1" applyProtection="1">
      <alignment horizontal="center" vertical="center"/>
    </xf>
    <xf numFmtId="0" fontId="16" fillId="0" borderId="6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  <protection locked="0"/>
    </xf>
    <xf numFmtId="0" fontId="14" fillId="0" borderId="4" xfId="3" applyFont="1" applyBorder="1" applyAlignment="1" applyProtection="1">
      <alignment horizontal="center" vertical="center"/>
      <protection locked="0"/>
    </xf>
    <xf numFmtId="1" fontId="10" fillId="0" borderId="7" xfId="3" applyNumberFormat="1" applyFont="1" applyBorder="1" applyAlignment="1" applyProtection="1">
      <alignment horizontal="center" vertical="center" wrapText="1"/>
      <protection locked="0"/>
    </xf>
    <xf numFmtId="0" fontId="8" fillId="0" borderId="57" xfId="3" applyFont="1" applyBorder="1" applyAlignment="1" applyProtection="1">
      <alignment horizontal="center" vertical="center"/>
    </xf>
    <xf numFmtId="0" fontId="8" fillId="0" borderId="58" xfId="3" applyFont="1" applyBorder="1" applyAlignment="1" applyProtection="1">
      <alignment horizontal="center" vertical="center"/>
    </xf>
    <xf numFmtId="0" fontId="16" fillId="0" borderId="56" xfId="3" applyFont="1" applyBorder="1" applyAlignment="1" applyProtection="1">
      <alignment horizontal="center" vertical="center"/>
    </xf>
    <xf numFmtId="0" fontId="16" fillId="0" borderId="13" xfId="3" applyFont="1" applyBorder="1" applyAlignment="1" applyProtection="1">
      <alignment horizontal="center" vertical="center"/>
    </xf>
    <xf numFmtId="0" fontId="16" fillId="0" borderId="71" xfId="3" applyFont="1" applyBorder="1" applyAlignment="1" applyProtection="1">
      <alignment horizontal="center" vertical="center"/>
    </xf>
    <xf numFmtId="0" fontId="10" fillId="0" borderId="39" xfId="1" applyFont="1" applyBorder="1" applyAlignment="1" applyProtection="1">
      <alignment horizontal="center" vertical="center"/>
    </xf>
    <xf numFmtId="0" fontId="10" fillId="0" borderId="40" xfId="1" applyFont="1" applyBorder="1" applyAlignment="1" applyProtection="1">
      <alignment horizontal="center" vertical="center"/>
    </xf>
    <xf numFmtId="0" fontId="10" fillId="0" borderId="70" xfId="1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10" fillId="0" borderId="9" xfId="1" applyFont="1" applyBorder="1" applyAlignment="1" applyProtection="1">
      <alignment horizontal="center" vertical="center"/>
    </xf>
    <xf numFmtId="0" fontId="10" fillId="0" borderId="77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0" fillId="0" borderId="35" xfId="1" applyFont="1" applyBorder="1" applyAlignment="1" applyProtection="1">
      <alignment horizontal="center" vertical="center"/>
    </xf>
    <xf numFmtId="0" fontId="11" fillId="0" borderId="47" xfId="1" applyFont="1" applyBorder="1" applyAlignment="1" applyProtection="1">
      <alignment horizontal="center" vertical="center"/>
    </xf>
    <xf numFmtId="0" fontId="11" fillId="0" borderId="31" xfId="1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  <protection locked="0"/>
    </xf>
    <xf numFmtId="0" fontId="14" fillId="0" borderId="6" xfId="3" applyFont="1" applyBorder="1" applyAlignment="1" applyProtection="1">
      <alignment horizontal="center" vertical="center"/>
      <protection locked="0"/>
    </xf>
    <xf numFmtId="0" fontId="9" fillId="0" borderId="52" xfId="3" applyFont="1" applyBorder="1" applyAlignment="1" applyProtection="1">
      <alignment horizontal="center" vertical="top" wrapText="1"/>
    </xf>
    <xf numFmtId="0" fontId="9" fillId="0" borderId="32" xfId="3" applyFont="1" applyBorder="1" applyAlignment="1" applyProtection="1">
      <alignment horizontal="center" vertical="top" wrapText="1"/>
    </xf>
    <xf numFmtId="0" fontId="9" fillId="0" borderId="33" xfId="3" applyFont="1" applyBorder="1" applyAlignment="1" applyProtection="1">
      <alignment horizontal="center" vertical="top" wrapText="1"/>
    </xf>
    <xf numFmtId="0" fontId="9" fillId="0" borderId="65" xfId="3" applyFont="1" applyBorder="1" applyAlignment="1" applyProtection="1">
      <alignment horizontal="center" vertical="top" wrapText="1"/>
    </xf>
    <xf numFmtId="0" fontId="9" fillId="0" borderId="0" xfId="3" applyFont="1" applyBorder="1" applyAlignment="1" applyProtection="1">
      <alignment horizontal="center" vertical="top" wrapText="1"/>
    </xf>
    <xf numFmtId="0" fontId="9" fillId="0" borderId="66" xfId="3" applyFont="1" applyBorder="1" applyAlignment="1" applyProtection="1">
      <alignment horizontal="center" vertical="top" wrapText="1"/>
    </xf>
    <xf numFmtId="0" fontId="9" fillId="0" borderId="63" xfId="3" applyFont="1" applyBorder="1" applyAlignment="1" applyProtection="1">
      <alignment horizontal="center" vertical="top" wrapText="1"/>
    </xf>
    <xf numFmtId="0" fontId="9" fillId="0" borderId="23" xfId="3" applyFont="1" applyBorder="1" applyAlignment="1" applyProtection="1">
      <alignment horizontal="center" vertical="top" wrapText="1"/>
    </xf>
    <xf numFmtId="0" fontId="9" fillId="0" borderId="45" xfId="3" applyFont="1" applyBorder="1" applyAlignment="1" applyProtection="1">
      <alignment horizontal="center" vertical="top" wrapText="1"/>
    </xf>
    <xf numFmtId="2" fontId="10" fillId="0" borderId="56" xfId="3" applyNumberFormat="1" applyFont="1" applyBorder="1" applyAlignment="1" applyProtection="1">
      <alignment horizontal="center" vertical="center" wrapText="1"/>
      <protection locked="0"/>
    </xf>
    <xf numFmtId="2" fontId="10" fillId="0" borderId="13" xfId="3" applyNumberFormat="1" applyFont="1" applyBorder="1" applyAlignment="1" applyProtection="1">
      <alignment horizontal="center" vertical="center" wrapText="1"/>
      <protection locked="0"/>
    </xf>
    <xf numFmtId="2" fontId="10" fillId="0" borderId="62" xfId="3" applyNumberFormat="1" applyFont="1" applyBorder="1" applyAlignment="1" applyProtection="1">
      <alignment horizontal="center" vertical="center" wrapText="1"/>
      <protection locked="0"/>
    </xf>
    <xf numFmtId="2" fontId="10" fillId="0" borderId="10" xfId="3" applyNumberFormat="1" applyFont="1" applyBorder="1" applyAlignment="1" applyProtection="1">
      <alignment horizontal="center" vertical="center" wrapText="1"/>
      <protection locked="0"/>
    </xf>
    <xf numFmtId="0" fontId="14" fillId="0" borderId="72" xfId="3" applyFont="1" applyBorder="1" applyAlignment="1" applyProtection="1">
      <alignment horizontal="center" vertical="center"/>
    </xf>
    <xf numFmtId="0" fontId="14" fillId="0" borderId="73" xfId="3" applyFont="1" applyBorder="1" applyAlignment="1" applyProtection="1">
      <alignment horizontal="center" vertical="center"/>
    </xf>
    <xf numFmtId="0" fontId="14" fillId="0" borderId="74" xfId="3" applyFont="1" applyBorder="1" applyAlignment="1" applyProtection="1">
      <alignment horizontal="center" vertical="center"/>
    </xf>
    <xf numFmtId="0" fontId="16" fillId="0" borderId="36" xfId="3" applyFont="1" applyBorder="1" applyAlignment="1" applyProtection="1">
      <alignment horizontal="center" vertical="center"/>
    </xf>
    <xf numFmtId="0" fontId="16" fillId="0" borderId="37" xfId="3" applyFont="1" applyBorder="1" applyAlignment="1" applyProtection="1">
      <alignment horizontal="center" vertical="center"/>
    </xf>
    <xf numFmtId="0" fontId="16" fillId="0" borderId="46" xfId="3" applyFont="1" applyBorder="1" applyAlignment="1" applyProtection="1">
      <alignment horizontal="center" vertical="center"/>
    </xf>
    <xf numFmtId="0" fontId="14" fillId="0" borderId="40" xfId="3" applyFont="1" applyBorder="1" applyAlignment="1" applyProtection="1">
      <alignment horizontal="center" vertical="center"/>
      <protection locked="0"/>
    </xf>
    <xf numFmtId="0" fontId="14" fillId="0" borderId="41" xfId="3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left" vertical="top" wrapText="1"/>
    </xf>
    <xf numFmtId="0" fontId="25" fillId="0" borderId="23" xfId="0" applyFont="1" applyBorder="1" applyAlignment="1" applyProtection="1">
      <alignment horizontal="left" vertical="top" wrapText="1"/>
    </xf>
    <xf numFmtId="0" fontId="10" fillId="0" borderId="21" xfId="1" applyFont="1" applyBorder="1" applyAlignment="1" applyProtection="1">
      <alignment horizontal="center" vertical="center"/>
    </xf>
    <xf numFmtId="0" fontId="10" fillId="0" borderId="25" xfId="1" applyFont="1" applyBorder="1" applyAlignment="1" applyProtection="1">
      <alignment horizontal="center" vertical="center"/>
    </xf>
    <xf numFmtId="0" fontId="10" fillId="0" borderId="75" xfId="1" applyFont="1" applyBorder="1" applyAlignment="1" applyProtection="1">
      <alignment horizontal="center" vertical="center"/>
    </xf>
    <xf numFmtId="0" fontId="6" fillId="4" borderId="65" xfId="3" applyFill="1" applyBorder="1" applyAlignment="1" applyProtection="1">
      <alignment horizontal="center"/>
    </xf>
    <xf numFmtId="0" fontId="6" fillId="4" borderId="0" xfId="3" applyFill="1" applyAlignment="1" applyProtection="1">
      <alignment horizontal="center"/>
    </xf>
    <xf numFmtId="0" fontId="0" fillId="0" borderId="33" xfId="0" applyBorder="1" applyProtection="1"/>
    <xf numFmtId="0" fontId="0" fillId="0" borderId="65" xfId="0" applyBorder="1" applyProtection="1"/>
    <xf numFmtId="0" fontId="0" fillId="0" borderId="66" xfId="0" applyBorder="1" applyProtection="1"/>
    <xf numFmtId="0" fontId="0" fillId="0" borderId="67" xfId="0" applyBorder="1" applyProtection="1"/>
    <xf numFmtId="0" fontId="0" fillId="0" borderId="68" xfId="0" applyBorder="1" applyProtection="1"/>
    <xf numFmtId="0" fontId="11" fillId="0" borderId="31" xfId="3" applyFont="1" applyBorder="1" applyAlignment="1" applyProtection="1">
      <alignment horizontal="center" vertical="center"/>
    </xf>
    <xf numFmtId="2" fontId="10" fillId="0" borderId="36" xfId="3" applyNumberFormat="1" applyFont="1" applyBorder="1" applyAlignment="1" applyProtection="1">
      <alignment horizontal="center" vertical="center" wrapText="1"/>
    </xf>
    <xf numFmtId="2" fontId="10" fillId="0" borderId="37" xfId="3" applyNumberFormat="1" applyFont="1" applyBorder="1" applyAlignment="1" applyProtection="1">
      <alignment horizontal="center" vertical="center" wrapText="1"/>
    </xf>
    <xf numFmtId="2" fontId="10" fillId="0" borderId="38" xfId="3" applyNumberFormat="1" applyFont="1" applyBorder="1" applyAlignment="1" applyProtection="1">
      <alignment horizontal="center" vertical="center" wrapText="1"/>
    </xf>
    <xf numFmtId="2" fontId="10" fillId="0" borderId="51" xfId="3" applyNumberFormat="1" applyFont="1" applyBorder="1" applyAlignment="1" applyProtection="1">
      <alignment horizontal="center" vertical="center" wrapText="1"/>
    </xf>
    <xf numFmtId="2" fontId="10" fillId="0" borderId="42" xfId="3" applyNumberFormat="1" applyFont="1" applyBorder="1" applyAlignment="1" applyProtection="1">
      <alignment horizontal="center" vertical="center" wrapText="1"/>
    </xf>
    <xf numFmtId="2" fontId="8" fillId="0" borderId="35" xfId="3" applyNumberFormat="1" applyFont="1" applyBorder="1" applyAlignment="1" applyProtection="1">
      <alignment horizontal="center" vertical="center" wrapText="1"/>
    </xf>
    <xf numFmtId="2" fontId="8" fillId="0" borderId="30" xfId="3" applyNumberFormat="1" applyFont="1" applyBorder="1" applyAlignment="1" applyProtection="1">
      <alignment horizontal="center" vertical="center" wrapText="1"/>
    </xf>
    <xf numFmtId="2" fontId="10" fillId="0" borderId="32" xfId="3" applyNumberFormat="1" applyFont="1" applyBorder="1" applyAlignment="1" applyProtection="1">
      <alignment horizontal="center" vertical="center" wrapText="1"/>
    </xf>
    <xf numFmtId="2" fontId="10" fillId="0" borderId="0" xfId="3" applyNumberFormat="1" applyFont="1" applyBorder="1" applyAlignment="1" applyProtection="1">
      <alignment horizontal="center" vertical="center" wrapText="1"/>
    </xf>
    <xf numFmtId="2" fontId="10" fillId="0" borderId="76" xfId="3" applyNumberFormat="1" applyFont="1" applyBorder="1" applyAlignment="1" applyProtection="1">
      <alignment horizontal="center" vertical="center" wrapText="1"/>
    </xf>
    <xf numFmtId="3" fontId="10" fillId="0" borderId="56" xfId="3" applyNumberFormat="1" applyFont="1" applyBorder="1" applyAlignment="1" applyProtection="1">
      <alignment horizontal="center" vertical="center"/>
      <protection locked="0"/>
    </xf>
    <xf numFmtId="3" fontId="10" fillId="0" borderId="62" xfId="3" applyNumberFormat="1" applyFont="1" applyBorder="1" applyAlignment="1" applyProtection="1">
      <alignment horizontal="center" vertical="center"/>
      <protection locked="0"/>
    </xf>
    <xf numFmtId="3" fontId="10" fillId="0" borderId="53" xfId="3" applyNumberFormat="1" applyFont="1" applyBorder="1" applyAlignment="1" applyProtection="1">
      <alignment horizontal="center" vertical="center"/>
      <protection locked="0"/>
    </xf>
    <xf numFmtId="3" fontId="10" fillId="0" borderId="34" xfId="3" applyNumberFormat="1" applyFont="1" applyBorder="1" applyAlignment="1" applyProtection="1">
      <alignment horizontal="center" vertical="center"/>
      <protection locked="0"/>
    </xf>
    <xf numFmtId="0" fontId="5" fillId="0" borderId="123" xfId="8" applyFont="1" applyBorder="1" applyAlignment="1">
      <alignment horizontal="center" vertical="center"/>
    </xf>
    <xf numFmtId="0" fontId="5" fillId="0" borderId="62" xfId="8" applyFont="1" applyBorder="1" applyAlignment="1">
      <alignment horizontal="center" vertical="center"/>
    </xf>
    <xf numFmtId="0" fontId="30" fillId="0" borderId="12" xfId="8" applyFont="1" applyBorder="1" applyAlignment="1" applyProtection="1">
      <alignment horizontal="center" vertical="center"/>
      <protection locked="0"/>
    </xf>
    <xf numFmtId="0" fontId="30" fillId="0" borderId="4" xfId="8" applyFont="1" applyBorder="1" applyAlignment="1" applyProtection="1">
      <alignment horizontal="center" vertical="center"/>
      <protection locked="0"/>
    </xf>
    <xf numFmtId="0" fontId="30" fillId="0" borderId="9" xfId="8" applyFont="1" applyBorder="1" applyAlignment="1" applyProtection="1">
      <alignment horizontal="center" vertical="center"/>
      <protection locked="0"/>
    </xf>
    <xf numFmtId="0" fontId="30" fillId="0" borderId="2" xfId="8" applyFont="1" applyBorder="1" applyAlignment="1" applyProtection="1">
      <alignment horizontal="center" vertical="center"/>
      <protection locked="0"/>
    </xf>
    <xf numFmtId="0" fontId="30" fillId="0" borderId="0" xfId="558" applyFont="1" applyAlignment="1">
      <alignment horizontal="center" vertical="center" wrapText="1"/>
    </xf>
    <xf numFmtId="0" fontId="20" fillId="0" borderId="0" xfId="558" applyFont="1" applyAlignment="1">
      <alignment horizontal="center" vertical="center" wrapText="1"/>
    </xf>
    <xf numFmtId="0" fontId="45" fillId="0" borderId="0" xfId="8" applyFont="1" applyAlignment="1">
      <alignment horizontal="center" vertical="center" wrapText="1"/>
    </xf>
    <xf numFmtId="0" fontId="19" fillId="0" borderId="123" xfId="8" applyFont="1" applyBorder="1" applyAlignment="1">
      <alignment horizontal="center" vertical="center"/>
    </xf>
    <xf numFmtId="0" fontId="19" fillId="0" borderId="62" xfId="8" applyFont="1" applyBorder="1" applyAlignment="1">
      <alignment horizontal="center" vertical="center"/>
    </xf>
    <xf numFmtId="0" fontId="20" fillId="0" borderId="12" xfId="8" applyFont="1" applyBorder="1" applyAlignment="1" applyProtection="1">
      <alignment horizontal="center" vertical="center"/>
      <protection locked="0"/>
    </xf>
    <xf numFmtId="0" fontId="20" fillId="0" borderId="4" xfId="8" applyFont="1" applyBorder="1" applyAlignment="1" applyProtection="1">
      <alignment horizontal="center" vertical="center"/>
      <protection locked="0"/>
    </xf>
    <xf numFmtId="0" fontId="20" fillId="0" borderId="15" xfId="8" applyFont="1" applyBorder="1" applyAlignment="1" applyProtection="1">
      <alignment horizontal="center" vertical="center"/>
      <protection locked="0"/>
    </xf>
    <xf numFmtId="0" fontId="20" fillId="0" borderId="6" xfId="8" applyFont="1" applyBorder="1" applyAlignment="1" applyProtection="1">
      <alignment horizontal="center" vertical="center"/>
      <protection locked="0"/>
    </xf>
    <xf numFmtId="0" fontId="20" fillId="0" borderId="9" xfId="8" applyFont="1" applyBorder="1" applyAlignment="1" applyProtection="1">
      <alignment horizontal="center" vertical="center"/>
      <protection locked="0"/>
    </xf>
    <xf numFmtId="0" fontId="20" fillId="0" borderId="2" xfId="8" applyFont="1" applyBorder="1" applyAlignment="1" applyProtection="1">
      <alignment horizontal="center" vertical="center"/>
      <protection locked="0"/>
    </xf>
    <xf numFmtId="0" fontId="43" fillId="0" borderId="40" xfId="8" applyFont="1" applyBorder="1" applyAlignment="1">
      <alignment horizontal="center" vertical="center" wrapText="1"/>
    </xf>
    <xf numFmtId="0" fontId="43" fillId="0" borderId="12" xfId="8" applyFont="1" applyBorder="1" applyAlignment="1">
      <alignment horizontal="center" vertical="center" wrapText="1"/>
    </xf>
    <xf numFmtId="0" fontId="44" fillId="5" borderId="40" xfId="8" applyFont="1" applyFill="1" applyBorder="1" applyAlignment="1">
      <alignment horizontal="center" vertical="center"/>
    </xf>
    <xf numFmtId="0" fontId="44" fillId="5" borderId="12" xfId="8" applyFont="1" applyFill="1" applyBorder="1" applyAlignment="1">
      <alignment horizontal="center" vertical="center"/>
    </xf>
    <xf numFmtId="0" fontId="18" fillId="74" borderId="144" xfId="8" applyFont="1" applyFill="1" applyBorder="1" applyAlignment="1">
      <alignment horizontal="center" vertical="center"/>
    </xf>
    <xf numFmtId="0" fontId="18" fillId="74" borderId="145" xfId="8" applyFont="1" applyFill="1" applyBorder="1" applyAlignment="1">
      <alignment horizontal="center" vertical="center"/>
    </xf>
    <xf numFmtId="0" fontId="18" fillId="74" borderId="146" xfId="8" applyFont="1" applyFill="1" applyBorder="1" applyAlignment="1">
      <alignment horizontal="center" vertical="center"/>
    </xf>
    <xf numFmtId="0" fontId="5" fillId="0" borderId="57" xfId="8" applyBorder="1" applyAlignment="1" applyProtection="1">
      <alignment horizontal="center"/>
      <protection locked="0"/>
    </xf>
    <xf numFmtId="0" fontId="5" fillId="0" borderId="58" xfId="8" applyBorder="1" applyAlignment="1" applyProtection="1">
      <alignment horizontal="center"/>
      <protection locked="0"/>
    </xf>
    <xf numFmtId="0" fontId="5" fillId="0" borderId="59" xfId="8" applyBorder="1" applyAlignment="1" applyProtection="1">
      <alignment horizontal="center"/>
      <protection locked="0"/>
    </xf>
    <xf numFmtId="0" fontId="5" fillId="7" borderId="56" xfId="8" applyFill="1" applyBorder="1" applyAlignment="1">
      <alignment horizontal="center"/>
    </xf>
    <xf numFmtId="0" fontId="5" fillId="7" borderId="13" xfId="8" applyFill="1" applyBorder="1" applyAlignment="1">
      <alignment horizontal="center"/>
    </xf>
    <xf numFmtId="0" fontId="5" fillId="7" borderId="62" xfId="8" applyFill="1" applyBorder="1" applyAlignment="1">
      <alignment horizontal="center"/>
    </xf>
    <xf numFmtId="0" fontId="19" fillId="8" borderId="141" xfId="0" applyFont="1" applyFill="1" applyBorder="1" applyAlignment="1">
      <alignment vertical="center" wrapText="1"/>
    </xf>
    <xf numFmtId="0" fontId="19" fillId="8" borderId="142" xfId="0" applyFont="1" applyFill="1" applyBorder="1" applyAlignment="1">
      <alignment vertical="center" wrapText="1"/>
    </xf>
    <xf numFmtId="0" fontId="5" fillId="0" borderId="141" xfId="0" applyFont="1" applyBorder="1" applyAlignment="1">
      <alignment vertical="center" wrapText="1"/>
    </xf>
    <xf numFmtId="0" fontId="5" fillId="0" borderId="142" xfId="0" applyFont="1" applyBorder="1" applyAlignment="1">
      <alignment vertical="center" wrapText="1"/>
    </xf>
    <xf numFmtId="0" fontId="19" fillId="8" borderId="36" xfId="0" applyFont="1" applyFill="1" applyBorder="1" applyAlignment="1">
      <alignment horizontal="center" vertical="center"/>
    </xf>
    <xf numFmtId="0" fontId="19" fillId="8" borderId="38" xfId="0" applyFont="1" applyFill="1" applyBorder="1" applyAlignment="1">
      <alignment horizontal="center" vertical="center"/>
    </xf>
    <xf numFmtId="0" fontId="5" fillId="8" borderId="131" xfId="0" applyFont="1" applyFill="1" applyBorder="1" applyAlignment="1">
      <alignment horizontal="center" vertical="center" wrapText="1"/>
    </xf>
    <xf numFmtId="0" fontId="5" fillId="8" borderId="132" xfId="0" applyFont="1" applyFill="1" applyBorder="1" applyAlignment="1">
      <alignment horizontal="center" vertical="center" wrapText="1"/>
    </xf>
    <xf numFmtId="0" fontId="5" fillId="0" borderId="136" xfId="0" applyFont="1" applyBorder="1" applyAlignment="1">
      <alignment vertical="center" wrapText="1"/>
    </xf>
    <xf numFmtId="0" fontId="5" fillId="0" borderId="138" xfId="0" applyFont="1" applyBorder="1" applyAlignment="1">
      <alignment vertical="center" wrapText="1"/>
    </xf>
    <xf numFmtId="0" fontId="5" fillId="0" borderId="140" xfId="0" applyFont="1" applyBorder="1" applyAlignment="1">
      <alignment vertical="center" wrapText="1"/>
    </xf>
    <xf numFmtId="0" fontId="19" fillId="8" borderId="141" xfId="0" applyFont="1" applyFill="1" applyBorder="1" applyAlignment="1">
      <alignment horizontal="center" vertical="center" wrapText="1"/>
    </xf>
    <xf numFmtId="0" fontId="19" fillId="8" borderId="142" xfId="0" applyFont="1" applyFill="1" applyBorder="1" applyAlignment="1">
      <alignment horizontal="center" vertical="center" wrapText="1"/>
    </xf>
    <xf numFmtId="0" fontId="5" fillId="8" borderId="141" xfId="0" applyFont="1" applyFill="1" applyBorder="1" applyAlignment="1">
      <alignment horizontal="center" vertical="center" wrapText="1"/>
    </xf>
    <xf numFmtId="0" fontId="5" fillId="8" borderId="142" xfId="0" applyFont="1" applyFill="1" applyBorder="1" applyAlignment="1">
      <alignment horizontal="center" vertical="center" wrapText="1"/>
    </xf>
    <xf numFmtId="0" fontId="19" fillId="8" borderId="131" xfId="0" applyFont="1" applyFill="1" applyBorder="1" applyAlignment="1">
      <alignment horizontal="center" vertical="center" wrapText="1"/>
    </xf>
    <xf numFmtId="0" fontId="19" fillId="8" borderId="132" xfId="0" applyFont="1" applyFill="1" applyBorder="1" applyAlignment="1">
      <alignment horizontal="center" vertical="center" wrapText="1"/>
    </xf>
    <xf numFmtId="0" fontId="14" fillId="8" borderId="55" xfId="2" applyFont="1" applyFill="1" applyBorder="1" applyAlignment="1" applyProtection="1">
      <alignment horizontal="center" vertical="center" wrapText="1"/>
    </xf>
    <xf numFmtId="0" fontId="14" fillId="8" borderId="54" xfId="2" applyFont="1" applyFill="1" applyBorder="1" applyAlignment="1" applyProtection="1">
      <alignment horizontal="center" vertical="center" wrapText="1"/>
    </xf>
    <xf numFmtId="0" fontId="102" fillId="5" borderId="12" xfId="3" applyFont="1" applyFill="1" applyBorder="1" applyAlignment="1" applyProtection="1">
      <alignment horizontal="center" vertical="center" wrapText="1"/>
    </xf>
    <xf numFmtId="0" fontId="14" fillId="5" borderId="66" xfId="2" applyFont="1" applyFill="1" applyBorder="1" applyAlignment="1" applyProtection="1">
      <alignment horizontal="center" vertical="center" wrapText="1"/>
    </xf>
    <xf numFmtId="0" fontId="14" fillId="5" borderId="39" xfId="2" applyFont="1" applyFill="1" applyBorder="1" applyAlignment="1" applyProtection="1">
      <alignment horizontal="center" vertical="center" wrapText="1"/>
    </xf>
    <xf numFmtId="0" fontId="14" fillId="5" borderId="51" xfId="2" applyFont="1" applyFill="1" applyBorder="1" applyAlignment="1" applyProtection="1">
      <alignment horizontal="center" vertical="center" wrapText="1"/>
    </xf>
    <xf numFmtId="0" fontId="17" fillId="0" borderId="78" xfId="141" applyFont="1" applyBorder="1" applyAlignment="1">
      <alignment horizontal="center"/>
    </xf>
    <xf numFmtId="0" fontId="17" fillId="0" borderId="79" xfId="141" applyFont="1" applyBorder="1" applyAlignment="1">
      <alignment horizontal="center"/>
    </xf>
  </cellXfs>
  <cellStyles count="1199"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akcent 1 2" xfId="15"/>
    <cellStyle name="20% - akcent 1 2 2" xfId="16"/>
    <cellStyle name="20% - akcent 1 2 3" xfId="911"/>
    <cellStyle name="20% - akcent 1 2 4" xfId="565"/>
    <cellStyle name="20% - akcent 2 2" xfId="17"/>
    <cellStyle name="20% - akcent 2 2 2" xfId="18"/>
    <cellStyle name="20% - akcent 2 2 3" xfId="912"/>
    <cellStyle name="20% - akcent 2 2 4" xfId="566"/>
    <cellStyle name="20% - akcent 3 2" xfId="19"/>
    <cellStyle name="20% - akcent 3 2 2" xfId="20"/>
    <cellStyle name="20% - akcent 3 2 3" xfId="913"/>
    <cellStyle name="20% - akcent 3 2 4" xfId="567"/>
    <cellStyle name="20% - akcent 4 2" xfId="21"/>
    <cellStyle name="20% - akcent 4 2 2" xfId="22"/>
    <cellStyle name="20% - akcent 4 2 3" xfId="914"/>
    <cellStyle name="20% - akcent 4 2 4" xfId="568"/>
    <cellStyle name="20% - akcent 5 2" xfId="23"/>
    <cellStyle name="20% - akcent 5 2 2" xfId="915"/>
    <cellStyle name="20% - akcent 5 2 3" xfId="569"/>
    <cellStyle name="20% - akcent 6 2" xfId="24"/>
    <cellStyle name="20% - akcent 6 2 2" xfId="916"/>
    <cellStyle name="20% - akcent 6 2 3" xfId="570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0% - akcent 1 2" xfId="31"/>
    <cellStyle name="40% - akcent 1 2 2" xfId="32"/>
    <cellStyle name="40% - akcent 1 2 3" xfId="917"/>
    <cellStyle name="40% - akcent 1 2 4" xfId="571"/>
    <cellStyle name="40% - akcent 2 2" xfId="33"/>
    <cellStyle name="40% - akcent 2 2 2" xfId="918"/>
    <cellStyle name="40% - akcent 2 2 3" xfId="572"/>
    <cellStyle name="40% - akcent 3 2" xfId="34"/>
    <cellStyle name="40% - akcent 3 2 2" xfId="35"/>
    <cellStyle name="40% - akcent 3 2 3" xfId="919"/>
    <cellStyle name="40% - akcent 3 2 4" xfId="573"/>
    <cellStyle name="40% - akcent 4 2" xfId="36"/>
    <cellStyle name="40% - akcent 4 2 2" xfId="37"/>
    <cellStyle name="40% - akcent 4 2 3" xfId="920"/>
    <cellStyle name="40% - akcent 4 2 4" xfId="574"/>
    <cellStyle name="40% - akcent 5 2" xfId="38"/>
    <cellStyle name="40% - akcent 5 2 2" xfId="921"/>
    <cellStyle name="40% - akcent 5 2 3" xfId="575"/>
    <cellStyle name="40% - akcent 6 2" xfId="39"/>
    <cellStyle name="40% - akcent 6 2 2" xfId="40"/>
    <cellStyle name="40% - akcent 6 2 3" xfId="922"/>
    <cellStyle name="40% - akcent 6 2 4" xfId="576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akcent 1 2" xfId="47"/>
    <cellStyle name="60% - akcent 1 2 2" xfId="48"/>
    <cellStyle name="60% - akcent 2 2" xfId="49"/>
    <cellStyle name="60% - akcent 3 2" xfId="50"/>
    <cellStyle name="60% - akcent 3 2 2" xfId="51"/>
    <cellStyle name="60% - akcent 4 2" xfId="52"/>
    <cellStyle name="60% - akcent 4 2 2" xfId="53"/>
    <cellStyle name="60% - akcent 5 2" xfId="54"/>
    <cellStyle name="60% - akcent 6 2" xfId="55"/>
    <cellStyle name="60% - akcent 6 2 2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kcent 1 2" xfId="63"/>
    <cellStyle name="Akcent 1 2 2" xfId="64"/>
    <cellStyle name="Akcent 2 2" xfId="65"/>
    <cellStyle name="Akcent 3 2" xfId="66"/>
    <cellStyle name="Akcent 4 2" xfId="67"/>
    <cellStyle name="Akcent 4 2 2" xfId="68"/>
    <cellStyle name="Akcent 5 2" xfId="69"/>
    <cellStyle name="Akcent 6 2" xfId="70"/>
    <cellStyle name="Bad" xfId="71"/>
    <cellStyle name="Calculation" xfId="72"/>
    <cellStyle name="Check Cell" xfId="73"/>
    <cellStyle name="Dane wej?ciowe" xfId="74"/>
    <cellStyle name="Dane wejściowe 2" xfId="75"/>
    <cellStyle name="Dane wyj?ciowe" xfId="76"/>
    <cellStyle name="Dane wyjściowe 2" xfId="77"/>
    <cellStyle name="Dane wyjściowe 2 2" xfId="78"/>
    <cellStyle name="Dobre 2" xfId="79"/>
    <cellStyle name="Dobre 2 2" xfId="80"/>
    <cellStyle name="Dziesiętny 2" xfId="81"/>
    <cellStyle name="Dziesiętny 2 2" xfId="82"/>
    <cellStyle name="Dziesiętny 2 3" xfId="83"/>
    <cellStyle name="Dziesiętny 2 4" xfId="84"/>
    <cellStyle name="Dziesiętny 3" xfId="85"/>
    <cellStyle name="Dziesiętny 3 2" xfId="86"/>
    <cellStyle name="Dziesiętny 3 3" xfId="87"/>
    <cellStyle name="Dziesiętny 3 4" xfId="923"/>
    <cellStyle name="Dziesiętny 3 5" xfId="577"/>
    <cellStyle name="Dziesiętny 4" xfId="88"/>
    <cellStyle name="Dziesiętny 4 2" xfId="89"/>
    <cellStyle name="Dziesiętny 5" xfId="90"/>
    <cellStyle name="Dziesiętny 5 2" xfId="91"/>
    <cellStyle name="Dziesiętny 6" xfId="92"/>
    <cellStyle name="Dziesiętny 7" xfId="93"/>
    <cellStyle name="Excel Built-in Hyperlink" xfId="94"/>
    <cellStyle name="Excel Built-in Normal" xfId="95"/>
    <cellStyle name="Excel Built-in Normal 1" xfId="96"/>
    <cellStyle name="Excel Built-in Normal 2" xfId="97"/>
    <cellStyle name="Excel Built-in Normal 2 2" xfId="98"/>
    <cellStyle name="Excel Built-in Normal 3" xfId="99"/>
    <cellStyle name="Excel Built-in Normal 4" xfId="100"/>
    <cellStyle name="Explanatory Text" xfId="101"/>
    <cellStyle name="Good" xfId="102"/>
    <cellStyle name="Heading" xfId="103"/>
    <cellStyle name="Heading 1" xfId="104"/>
    <cellStyle name="Heading 2" xfId="105"/>
    <cellStyle name="Heading 3" xfId="106"/>
    <cellStyle name="Heading 4" xfId="107"/>
    <cellStyle name="Heading1" xfId="108"/>
    <cellStyle name="Hiper??cze" xfId="109"/>
    <cellStyle name="Hiperłącze 2" xfId="110"/>
    <cellStyle name="Hiperłącze 2 2" xfId="111"/>
    <cellStyle name="Hiperłącze 2 2 2" xfId="112"/>
    <cellStyle name="Hiperłącze 2 3" xfId="113"/>
    <cellStyle name="Hiperłącze 3" xfId="114"/>
    <cellStyle name="Hiperłącze 3 2" xfId="115"/>
    <cellStyle name="Hiperłącze 4" xfId="116"/>
    <cellStyle name="Hiperłącze 5" xfId="117"/>
    <cellStyle name="Hiperłącze 6" xfId="118"/>
    <cellStyle name="Input" xfId="119"/>
    <cellStyle name="Komórka po??czona" xfId="120"/>
    <cellStyle name="Komórka połączona 2" xfId="121"/>
    <cellStyle name="Komórka zaznaczona 2" xfId="122"/>
    <cellStyle name="Linked Cell" xfId="123"/>
    <cellStyle name="Nag?ówek 1" xfId="124"/>
    <cellStyle name="Nag?ówek 2" xfId="125"/>
    <cellStyle name="Nag?ówek 3" xfId="126"/>
    <cellStyle name="Nag?ówek 4" xfId="127"/>
    <cellStyle name="Nagłówek 1 2" xfId="128"/>
    <cellStyle name="Nagłówek 1 2 2" xfId="129"/>
    <cellStyle name="Nagłówek 2 2" xfId="130"/>
    <cellStyle name="Nagłówek 2 2 2" xfId="131"/>
    <cellStyle name="Nagłówek 3 2" xfId="132"/>
    <cellStyle name="Nagłówek 3 2 2" xfId="133"/>
    <cellStyle name="Nagłówek 4 2" xfId="134"/>
    <cellStyle name="Nagłówek 4 2 2" xfId="135"/>
    <cellStyle name="Neutral" xfId="136"/>
    <cellStyle name="Neutralne 2" xfId="137"/>
    <cellStyle name="Normalny" xfId="0" builtinId="0"/>
    <cellStyle name="Normalny 10" xfId="138"/>
    <cellStyle name="Normalny 10 2" xfId="139"/>
    <cellStyle name="Normalny 10 2 2" xfId="140"/>
    <cellStyle name="Normalny 10 2 3" xfId="925"/>
    <cellStyle name="Normalny 10 2 4" xfId="579"/>
    <cellStyle name="Normalny 10 3" xfId="141"/>
    <cellStyle name="Normalny 10 4" xfId="142"/>
    <cellStyle name="Normalny 10 4 2" xfId="926"/>
    <cellStyle name="Normalny 10 4 3" xfId="580"/>
    <cellStyle name="Normalny 10 5" xfId="143"/>
    <cellStyle name="Normalny 10 5 2" xfId="927"/>
    <cellStyle name="Normalny 10 5 3" xfId="581"/>
    <cellStyle name="Normalny 10 6" xfId="144"/>
    <cellStyle name="Normalny 10 6 2" xfId="928"/>
    <cellStyle name="Normalny 10 6 3" xfId="582"/>
    <cellStyle name="Normalny 10 7" xfId="924"/>
    <cellStyle name="Normalny 10 8" xfId="578"/>
    <cellStyle name="Normalny 11" xfId="145"/>
    <cellStyle name="Normalny 11 2" xfId="146"/>
    <cellStyle name="Normalny 11 2 2" xfId="147"/>
    <cellStyle name="Normalny 11 2 2 2" xfId="931"/>
    <cellStyle name="Normalny 11 2 2 3" xfId="585"/>
    <cellStyle name="Normalny 11 2 3" xfId="930"/>
    <cellStyle name="Normalny 11 2 4" xfId="584"/>
    <cellStyle name="Normalny 11 3" xfId="148"/>
    <cellStyle name="Normalny 11 4" xfId="149"/>
    <cellStyle name="Normalny 11 5" xfId="150"/>
    <cellStyle name="Normalny 11 5 2" xfId="932"/>
    <cellStyle name="Normalny 11 5 3" xfId="586"/>
    <cellStyle name="Normalny 11 6" xfId="151"/>
    <cellStyle name="Normalny 11 6 2" xfId="933"/>
    <cellStyle name="Normalny 11 6 3" xfId="587"/>
    <cellStyle name="Normalny 11 7" xfId="152"/>
    <cellStyle name="Normalny 11 7 2" xfId="934"/>
    <cellStyle name="Normalny 11 7 3" xfId="588"/>
    <cellStyle name="Normalny 11 8" xfId="929"/>
    <cellStyle name="Normalny 11 9" xfId="583"/>
    <cellStyle name="Normalny 12" xfId="153"/>
    <cellStyle name="Normalny 12 2" xfId="154"/>
    <cellStyle name="Normalny 12 2 2" xfId="155"/>
    <cellStyle name="Normalny 12 2 2 2" xfId="935"/>
    <cellStyle name="Normalny 12 2 2 3" xfId="589"/>
    <cellStyle name="Normalny 12 2 3" xfId="156"/>
    <cellStyle name="Normalny 12 3" xfId="157"/>
    <cellStyle name="Normalny 12 3 2" xfId="936"/>
    <cellStyle name="Normalny 12 3 3" xfId="590"/>
    <cellStyle name="Normalny 12 4" xfId="158"/>
    <cellStyle name="Normalny 13" xfId="159"/>
    <cellStyle name="Normalny 13 2" xfId="160"/>
    <cellStyle name="Normalny 13 2 2" xfId="161"/>
    <cellStyle name="Normalny 13 3" xfId="162"/>
    <cellStyle name="Normalny 13 4" xfId="937"/>
    <cellStyle name="Normalny 13 5" xfId="591"/>
    <cellStyle name="Normalny 14" xfId="163"/>
    <cellStyle name="Normalny 14 2" xfId="164"/>
    <cellStyle name="Normalny 14 3" xfId="165"/>
    <cellStyle name="Normalny 15" xfId="166"/>
    <cellStyle name="Normalny 15 2" xfId="167"/>
    <cellStyle name="Normalny 15 3" xfId="168"/>
    <cellStyle name="Normalny 15 3 2" xfId="938"/>
    <cellStyle name="Normalny 15 3 3" xfId="592"/>
    <cellStyle name="Normalny 16" xfId="169"/>
    <cellStyle name="Normalny 16 2" xfId="170"/>
    <cellStyle name="Normalny 17" xfId="171"/>
    <cellStyle name="Normalny 17 2" xfId="172"/>
    <cellStyle name="Normalny 18" xfId="173"/>
    <cellStyle name="Normalny 18 2" xfId="174"/>
    <cellStyle name="Normalny 19" xfId="175"/>
    <cellStyle name="Normalny 19 2" xfId="176"/>
    <cellStyle name="Normalny 2" xfId="7"/>
    <cellStyle name="Normalny 2 10" xfId="177"/>
    <cellStyle name="Normalny 2 10 2" xfId="178"/>
    <cellStyle name="Normalny 2 10 2 2" xfId="179"/>
    <cellStyle name="Normalny 2 10 2 2 2" xfId="941"/>
    <cellStyle name="Normalny 2 10 2 2 3" xfId="595"/>
    <cellStyle name="Normalny 2 10 2 3" xfId="940"/>
    <cellStyle name="Normalny 2 10 2 4" xfId="594"/>
    <cellStyle name="Normalny 2 10 3" xfId="180"/>
    <cellStyle name="Normalny 2 10 3 2" xfId="942"/>
    <cellStyle name="Normalny 2 10 3 3" xfId="596"/>
    <cellStyle name="Normalny 2 10 4" xfId="181"/>
    <cellStyle name="Normalny 2 10 4 2" xfId="943"/>
    <cellStyle name="Normalny 2 10 4 3" xfId="597"/>
    <cellStyle name="Normalny 2 10 5" xfId="182"/>
    <cellStyle name="Normalny 2 10 5 2" xfId="944"/>
    <cellStyle name="Normalny 2 10 5 3" xfId="598"/>
    <cellStyle name="Normalny 2 10 6" xfId="183"/>
    <cellStyle name="Normalny 2 10 6 2" xfId="945"/>
    <cellStyle name="Normalny 2 10 6 3" xfId="599"/>
    <cellStyle name="Normalny 2 10 7" xfId="939"/>
    <cellStyle name="Normalny 2 10 8" xfId="593"/>
    <cellStyle name="Normalny 2 11" xfId="184"/>
    <cellStyle name="Normalny 2 11 2" xfId="185"/>
    <cellStyle name="Normalny 2 11 2 2" xfId="186"/>
    <cellStyle name="Normalny 2 11 2 2 2" xfId="948"/>
    <cellStyle name="Normalny 2 11 2 2 3" xfId="602"/>
    <cellStyle name="Normalny 2 11 2 3" xfId="947"/>
    <cellStyle name="Normalny 2 11 2 4" xfId="601"/>
    <cellStyle name="Normalny 2 11 3" xfId="187"/>
    <cellStyle name="Normalny 2 11 3 2" xfId="949"/>
    <cellStyle name="Normalny 2 11 3 3" xfId="603"/>
    <cellStyle name="Normalny 2 11 4" xfId="188"/>
    <cellStyle name="Normalny 2 11 4 2" xfId="950"/>
    <cellStyle name="Normalny 2 11 4 3" xfId="604"/>
    <cellStyle name="Normalny 2 11 5" xfId="189"/>
    <cellStyle name="Normalny 2 11 5 2" xfId="951"/>
    <cellStyle name="Normalny 2 11 5 3" xfId="605"/>
    <cellStyle name="Normalny 2 11 6" xfId="190"/>
    <cellStyle name="Normalny 2 11 6 2" xfId="952"/>
    <cellStyle name="Normalny 2 11 6 3" xfId="606"/>
    <cellStyle name="Normalny 2 11 7" xfId="946"/>
    <cellStyle name="Normalny 2 11 8" xfId="600"/>
    <cellStyle name="Normalny 2 12" xfId="191"/>
    <cellStyle name="Normalny 2 12 2" xfId="192"/>
    <cellStyle name="Normalny 2 12 2 2" xfId="954"/>
    <cellStyle name="Normalny 2 12 2 3" xfId="608"/>
    <cellStyle name="Normalny 2 12 3" xfId="953"/>
    <cellStyle name="Normalny 2 12 4" xfId="607"/>
    <cellStyle name="Normalny 2 13" xfId="193"/>
    <cellStyle name="Normalny 2 13 2" xfId="955"/>
    <cellStyle name="Normalny 2 13 3" xfId="609"/>
    <cellStyle name="Normalny 2 14" xfId="194"/>
    <cellStyle name="Normalny 2 14 2" xfId="956"/>
    <cellStyle name="Normalny 2 14 3" xfId="610"/>
    <cellStyle name="Normalny 2 15" xfId="195"/>
    <cellStyle name="Normalny 2 15 2" xfId="957"/>
    <cellStyle name="Normalny 2 15 3" xfId="611"/>
    <cellStyle name="Normalny 2 16" xfId="196"/>
    <cellStyle name="Normalny 2 16 2" xfId="958"/>
    <cellStyle name="Normalny 2 16 3" xfId="612"/>
    <cellStyle name="Normalny 2 17" xfId="197"/>
    <cellStyle name="Normalny 2 18" xfId="198"/>
    <cellStyle name="Normalny 2 18 2" xfId="959"/>
    <cellStyle name="Normalny 2 18 3" xfId="613"/>
    <cellStyle name="Normalny 2 19" xfId="560"/>
    <cellStyle name="Normalny 2 2" xfId="199"/>
    <cellStyle name="Normalny 2 2 2" xfId="200"/>
    <cellStyle name="Normalny 2 2 2 2" xfId="201"/>
    <cellStyle name="Normalny 2 2 2 2 2" xfId="962"/>
    <cellStyle name="Normalny 2 2 2 2 3" xfId="616"/>
    <cellStyle name="Normalny 2 2 2 3" xfId="961"/>
    <cellStyle name="Normalny 2 2 2 4" xfId="615"/>
    <cellStyle name="Normalny 2 2 3" xfId="202"/>
    <cellStyle name="Normalny 2 2 3 2" xfId="963"/>
    <cellStyle name="Normalny 2 2 3 3" xfId="617"/>
    <cellStyle name="Normalny 2 2 4" xfId="203"/>
    <cellStyle name="Normalny 2 2 4 2" xfId="964"/>
    <cellStyle name="Normalny 2 2 4 3" xfId="618"/>
    <cellStyle name="Normalny 2 2 5" xfId="204"/>
    <cellStyle name="Normalny 2 2 5 2" xfId="965"/>
    <cellStyle name="Normalny 2 2 5 3" xfId="619"/>
    <cellStyle name="Normalny 2 2 6" xfId="205"/>
    <cellStyle name="Normalny 2 2 6 2" xfId="966"/>
    <cellStyle name="Normalny 2 2 6 3" xfId="620"/>
    <cellStyle name="Normalny 2 2 7" xfId="960"/>
    <cellStyle name="Normalny 2 2 8" xfId="614"/>
    <cellStyle name="Normalny 2 3" xfId="206"/>
    <cellStyle name="Normalny 2 3 2" xfId="207"/>
    <cellStyle name="Normalny 2 3 2 2" xfId="208"/>
    <cellStyle name="Normalny 2 3 2 2 2" xfId="969"/>
    <cellStyle name="Normalny 2 3 2 2 3" xfId="623"/>
    <cellStyle name="Normalny 2 3 2 3" xfId="968"/>
    <cellStyle name="Normalny 2 3 2 4" xfId="622"/>
    <cellStyle name="Normalny 2 3 3" xfId="209"/>
    <cellStyle name="Normalny 2 3 4" xfId="210"/>
    <cellStyle name="Normalny 2 3 4 2" xfId="970"/>
    <cellStyle name="Normalny 2 3 4 3" xfId="624"/>
    <cellStyle name="Normalny 2 3 5" xfId="211"/>
    <cellStyle name="Normalny 2 3 5 2" xfId="971"/>
    <cellStyle name="Normalny 2 3 5 3" xfId="625"/>
    <cellStyle name="Normalny 2 3 6" xfId="212"/>
    <cellStyle name="Normalny 2 3 6 2" xfId="972"/>
    <cellStyle name="Normalny 2 3 6 3" xfId="626"/>
    <cellStyle name="Normalny 2 3 7" xfId="967"/>
    <cellStyle name="Normalny 2 3 8" xfId="621"/>
    <cellStyle name="Normalny 2 4" xfId="213"/>
    <cellStyle name="Normalny 2 4 2" xfId="214"/>
    <cellStyle name="Normalny 2 4 2 2" xfId="215"/>
    <cellStyle name="Normalny 2 4 2 2 2" xfId="975"/>
    <cellStyle name="Normalny 2 4 2 2 3" xfId="629"/>
    <cellStyle name="Normalny 2 4 2 3" xfId="974"/>
    <cellStyle name="Normalny 2 4 2 4" xfId="628"/>
    <cellStyle name="Normalny 2 4 3" xfId="216"/>
    <cellStyle name="Normalny 2 4 4" xfId="217"/>
    <cellStyle name="Normalny 2 4 4 2" xfId="976"/>
    <cellStyle name="Normalny 2 4 4 3" xfId="630"/>
    <cellStyle name="Normalny 2 4 5" xfId="218"/>
    <cellStyle name="Normalny 2 4 5 2" xfId="977"/>
    <cellStyle name="Normalny 2 4 5 3" xfId="631"/>
    <cellStyle name="Normalny 2 4 6" xfId="219"/>
    <cellStyle name="Normalny 2 4 6 2" xfId="978"/>
    <cellStyle name="Normalny 2 4 6 3" xfId="632"/>
    <cellStyle name="Normalny 2 4 7" xfId="973"/>
    <cellStyle name="Normalny 2 4 8" xfId="627"/>
    <cellStyle name="Normalny 2 5" xfId="220"/>
    <cellStyle name="Normalny 2 5 2" xfId="221"/>
    <cellStyle name="Normalny 2 5 2 2" xfId="222"/>
    <cellStyle name="Normalny 2 5 2 2 2" xfId="981"/>
    <cellStyle name="Normalny 2 5 2 2 3" xfId="635"/>
    <cellStyle name="Normalny 2 5 2 3" xfId="980"/>
    <cellStyle name="Normalny 2 5 2 4" xfId="634"/>
    <cellStyle name="Normalny 2 5 3" xfId="223"/>
    <cellStyle name="Normalny 2 5 4" xfId="224"/>
    <cellStyle name="Normalny 2 5 4 2" xfId="982"/>
    <cellStyle name="Normalny 2 5 4 3" xfId="636"/>
    <cellStyle name="Normalny 2 5 5" xfId="225"/>
    <cellStyle name="Normalny 2 5 5 2" xfId="983"/>
    <cellStyle name="Normalny 2 5 5 3" xfId="637"/>
    <cellStyle name="Normalny 2 5 6" xfId="226"/>
    <cellStyle name="Normalny 2 5 6 2" xfId="984"/>
    <cellStyle name="Normalny 2 5 6 3" xfId="638"/>
    <cellStyle name="Normalny 2 5 7" xfId="979"/>
    <cellStyle name="Normalny 2 5 8" xfId="633"/>
    <cellStyle name="Normalny 2 6" xfId="227"/>
    <cellStyle name="Normalny 2 6 2" xfId="228"/>
    <cellStyle name="Normalny 2 6 2 2" xfId="229"/>
    <cellStyle name="Normalny 2 6 2 2 2" xfId="987"/>
    <cellStyle name="Normalny 2 6 2 2 3" xfId="641"/>
    <cellStyle name="Normalny 2 6 2 3" xfId="986"/>
    <cellStyle name="Normalny 2 6 2 4" xfId="640"/>
    <cellStyle name="Normalny 2 6 3" xfId="230"/>
    <cellStyle name="Normalny 2 6 3 2" xfId="988"/>
    <cellStyle name="Normalny 2 6 3 3" xfId="642"/>
    <cellStyle name="Normalny 2 6 4" xfId="231"/>
    <cellStyle name="Normalny 2 6 4 2" xfId="989"/>
    <cellStyle name="Normalny 2 6 4 3" xfId="643"/>
    <cellStyle name="Normalny 2 6 5" xfId="232"/>
    <cellStyle name="Normalny 2 6 5 2" xfId="990"/>
    <cellStyle name="Normalny 2 6 5 3" xfId="644"/>
    <cellStyle name="Normalny 2 6 6" xfId="233"/>
    <cellStyle name="Normalny 2 6 6 2" xfId="991"/>
    <cellStyle name="Normalny 2 6 6 3" xfId="645"/>
    <cellStyle name="Normalny 2 6 7" xfId="985"/>
    <cellStyle name="Normalny 2 6 8" xfId="639"/>
    <cellStyle name="Normalny 2 7" xfId="234"/>
    <cellStyle name="Normalny 2 7 2" xfId="235"/>
    <cellStyle name="Normalny 2 7 2 2" xfId="236"/>
    <cellStyle name="Normalny 2 7 2 2 2" xfId="994"/>
    <cellStyle name="Normalny 2 7 2 2 3" xfId="648"/>
    <cellStyle name="Normalny 2 7 2 3" xfId="993"/>
    <cellStyle name="Normalny 2 7 2 4" xfId="647"/>
    <cellStyle name="Normalny 2 7 3" xfId="237"/>
    <cellStyle name="Normalny 2 7 3 2" xfId="995"/>
    <cellStyle name="Normalny 2 7 3 3" xfId="649"/>
    <cellStyle name="Normalny 2 7 4" xfId="238"/>
    <cellStyle name="Normalny 2 7 4 2" xfId="996"/>
    <cellStyle name="Normalny 2 7 4 3" xfId="650"/>
    <cellStyle name="Normalny 2 7 5" xfId="239"/>
    <cellStyle name="Normalny 2 7 5 2" xfId="997"/>
    <cellStyle name="Normalny 2 7 5 3" xfId="651"/>
    <cellStyle name="Normalny 2 7 6" xfId="240"/>
    <cellStyle name="Normalny 2 7 6 2" xfId="998"/>
    <cellStyle name="Normalny 2 7 6 3" xfId="652"/>
    <cellStyle name="Normalny 2 7 7" xfId="992"/>
    <cellStyle name="Normalny 2 7 8" xfId="646"/>
    <cellStyle name="Normalny 2 8" xfId="241"/>
    <cellStyle name="Normalny 2 8 2" xfId="242"/>
    <cellStyle name="Normalny 2 8 2 2" xfId="243"/>
    <cellStyle name="Normalny 2 8 2 2 2" xfId="1001"/>
    <cellStyle name="Normalny 2 8 2 2 3" xfId="655"/>
    <cellStyle name="Normalny 2 8 2 3" xfId="1000"/>
    <cellStyle name="Normalny 2 8 2 4" xfId="654"/>
    <cellStyle name="Normalny 2 8 3" xfId="244"/>
    <cellStyle name="Normalny 2 8 3 2" xfId="1002"/>
    <cellStyle name="Normalny 2 8 3 3" xfId="656"/>
    <cellStyle name="Normalny 2 8 4" xfId="245"/>
    <cellStyle name="Normalny 2 8 4 2" xfId="1003"/>
    <cellStyle name="Normalny 2 8 4 3" xfId="657"/>
    <cellStyle name="Normalny 2 8 5" xfId="246"/>
    <cellStyle name="Normalny 2 8 5 2" xfId="1004"/>
    <cellStyle name="Normalny 2 8 5 3" xfId="658"/>
    <cellStyle name="Normalny 2 8 6" xfId="247"/>
    <cellStyle name="Normalny 2 8 6 2" xfId="1005"/>
    <cellStyle name="Normalny 2 8 6 3" xfId="659"/>
    <cellStyle name="Normalny 2 8 7" xfId="999"/>
    <cellStyle name="Normalny 2 8 8" xfId="653"/>
    <cellStyle name="Normalny 2 9" xfId="248"/>
    <cellStyle name="Normalny 2 9 2" xfId="249"/>
    <cellStyle name="Normalny 2 9 2 2" xfId="250"/>
    <cellStyle name="Normalny 2 9 2 2 2" xfId="1008"/>
    <cellStyle name="Normalny 2 9 2 2 3" xfId="662"/>
    <cellStyle name="Normalny 2 9 2 3" xfId="1007"/>
    <cellStyle name="Normalny 2 9 2 4" xfId="661"/>
    <cellStyle name="Normalny 2 9 3" xfId="251"/>
    <cellStyle name="Normalny 2 9 3 2" xfId="1009"/>
    <cellStyle name="Normalny 2 9 3 3" xfId="663"/>
    <cellStyle name="Normalny 2 9 4" xfId="252"/>
    <cellStyle name="Normalny 2 9 4 2" xfId="1010"/>
    <cellStyle name="Normalny 2 9 4 3" xfId="664"/>
    <cellStyle name="Normalny 2 9 5" xfId="253"/>
    <cellStyle name="Normalny 2 9 5 2" xfId="1011"/>
    <cellStyle name="Normalny 2 9 5 3" xfId="665"/>
    <cellStyle name="Normalny 2 9 6" xfId="254"/>
    <cellStyle name="Normalny 2 9 6 2" xfId="1012"/>
    <cellStyle name="Normalny 2 9 6 3" xfId="666"/>
    <cellStyle name="Normalny 2 9 7" xfId="1006"/>
    <cellStyle name="Normalny 2 9 8" xfId="660"/>
    <cellStyle name="Normalny 2_2011-2012 Roczne_20062013_MJ" xfId="255"/>
    <cellStyle name="Normalny 20" xfId="256"/>
    <cellStyle name="Normalny 21" xfId="257"/>
    <cellStyle name="Normalny 22" xfId="258"/>
    <cellStyle name="Normalny 23" xfId="259"/>
    <cellStyle name="Normalny 24" xfId="260"/>
    <cellStyle name="Normalny 24 2" xfId="1013"/>
    <cellStyle name="Normalny 24 3" xfId="667"/>
    <cellStyle name="Normalny 25" xfId="261"/>
    <cellStyle name="Normalny 25 2" xfId="1014"/>
    <cellStyle name="Normalny 25 3" xfId="668"/>
    <cellStyle name="Normalny 26" xfId="262"/>
    <cellStyle name="Normalny 26 2" xfId="1015"/>
    <cellStyle name="Normalny 26 3" xfId="669"/>
    <cellStyle name="Normalny 27" xfId="263"/>
    <cellStyle name="Normalny 27 2" xfId="561"/>
    <cellStyle name="Normalny 27 3" xfId="1016"/>
    <cellStyle name="Normalny 27 4" xfId="670"/>
    <cellStyle name="Normalny 28" xfId="264"/>
    <cellStyle name="Normalny 28 2" xfId="1017"/>
    <cellStyle name="Normalny 28 3" xfId="671"/>
    <cellStyle name="Normalny 29" xfId="265"/>
    <cellStyle name="Normalny 29 2" xfId="1018"/>
    <cellStyle name="Normalny 29 3" xfId="672"/>
    <cellStyle name="Normalny 3" xfId="8"/>
    <cellStyle name="Normalny 3 10" xfId="266"/>
    <cellStyle name="Normalny 3 10 2" xfId="267"/>
    <cellStyle name="Normalny 3 10 2 2" xfId="268"/>
    <cellStyle name="Normalny 3 10 2 2 2" xfId="1021"/>
    <cellStyle name="Normalny 3 10 2 2 3" xfId="675"/>
    <cellStyle name="Normalny 3 10 2 3" xfId="1020"/>
    <cellStyle name="Normalny 3 10 2 4" xfId="674"/>
    <cellStyle name="Normalny 3 10 3" xfId="269"/>
    <cellStyle name="Normalny 3 10 3 2" xfId="1022"/>
    <cellStyle name="Normalny 3 10 3 3" xfId="676"/>
    <cellStyle name="Normalny 3 10 4" xfId="270"/>
    <cellStyle name="Normalny 3 10 4 2" xfId="1023"/>
    <cellStyle name="Normalny 3 10 4 3" xfId="677"/>
    <cellStyle name="Normalny 3 10 5" xfId="271"/>
    <cellStyle name="Normalny 3 10 5 2" xfId="1024"/>
    <cellStyle name="Normalny 3 10 5 3" xfId="678"/>
    <cellStyle name="Normalny 3 10 6" xfId="272"/>
    <cellStyle name="Normalny 3 10 6 2" xfId="1025"/>
    <cellStyle name="Normalny 3 10 6 3" xfId="679"/>
    <cellStyle name="Normalny 3 10 7" xfId="1019"/>
    <cellStyle name="Normalny 3 10 8" xfId="673"/>
    <cellStyle name="Normalny 3 11" xfId="273"/>
    <cellStyle name="Normalny 3 11 2" xfId="274"/>
    <cellStyle name="Normalny 3 11 2 2" xfId="275"/>
    <cellStyle name="Normalny 3 11 2 2 2" xfId="1028"/>
    <cellStyle name="Normalny 3 11 2 2 3" xfId="682"/>
    <cellStyle name="Normalny 3 11 2 3" xfId="1027"/>
    <cellStyle name="Normalny 3 11 2 4" xfId="681"/>
    <cellStyle name="Normalny 3 11 3" xfId="276"/>
    <cellStyle name="Normalny 3 11 3 2" xfId="1029"/>
    <cellStyle name="Normalny 3 11 3 3" xfId="683"/>
    <cellStyle name="Normalny 3 11 4" xfId="277"/>
    <cellStyle name="Normalny 3 11 4 2" xfId="1030"/>
    <cellStyle name="Normalny 3 11 4 3" xfId="684"/>
    <cellStyle name="Normalny 3 11 5" xfId="278"/>
    <cellStyle name="Normalny 3 11 5 2" xfId="1031"/>
    <cellStyle name="Normalny 3 11 5 3" xfId="685"/>
    <cellStyle name="Normalny 3 11 6" xfId="279"/>
    <cellStyle name="Normalny 3 11 6 2" xfId="1032"/>
    <cellStyle name="Normalny 3 11 6 3" xfId="686"/>
    <cellStyle name="Normalny 3 11 7" xfId="1026"/>
    <cellStyle name="Normalny 3 11 8" xfId="680"/>
    <cellStyle name="Normalny 3 12" xfId="280"/>
    <cellStyle name="Normalny 3 12 2" xfId="281"/>
    <cellStyle name="Normalny 3 12 2 2" xfId="1034"/>
    <cellStyle name="Normalny 3 12 2 3" xfId="688"/>
    <cellStyle name="Normalny 3 12 3" xfId="1033"/>
    <cellStyle name="Normalny 3 12 4" xfId="687"/>
    <cellStyle name="Normalny 3 13" xfId="282"/>
    <cellStyle name="Normalny 3 13 2" xfId="1035"/>
    <cellStyle name="Normalny 3 13 3" xfId="689"/>
    <cellStyle name="Normalny 3 14" xfId="283"/>
    <cellStyle name="Normalny 3 14 2" xfId="1036"/>
    <cellStyle name="Normalny 3 14 3" xfId="690"/>
    <cellStyle name="Normalny 3 15" xfId="284"/>
    <cellStyle name="Normalny 3 15 2" xfId="1037"/>
    <cellStyle name="Normalny 3 15 3" xfId="691"/>
    <cellStyle name="Normalny 3 16" xfId="285"/>
    <cellStyle name="Normalny 3 16 2" xfId="1038"/>
    <cellStyle name="Normalny 3 16 3" xfId="692"/>
    <cellStyle name="Normalny 3 17" xfId="286"/>
    <cellStyle name="Normalny 3 17 2" xfId="1039"/>
    <cellStyle name="Normalny 3 17 3" xfId="693"/>
    <cellStyle name="Normalny 3 18" xfId="558"/>
    <cellStyle name="Normalny 3 18 2" xfId="1197"/>
    <cellStyle name="Normalny 3 18 3" xfId="908"/>
    <cellStyle name="Normalny 3 2" xfId="287"/>
    <cellStyle name="Normalny 3 2 2" xfId="288"/>
    <cellStyle name="Normalny 3 2 2 2" xfId="289"/>
    <cellStyle name="Normalny 3 2 2 2 2" xfId="1042"/>
    <cellStyle name="Normalny 3 2 2 2 3" xfId="696"/>
    <cellStyle name="Normalny 3 2 2 3" xfId="1041"/>
    <cellStyle name="Normalny 3 2 2 4" xfId="695"/>
    <cellStyle name="Normalny 3 2 3" xfId="290"/>
    <cellStyle name="Normalny 3 2 3 2" xfId="1043"/>
    <cellStyle name="Normalny 3 2 3 3" xfId="697"/>
    <cellStyle name="Normalny 3 2 4" xfId="291"/>
    <cellStyle name="Normalny 3 2 4 2" xfId="1044"/>
    <cellStyle name="Normalny 3 2 4 3" xfId="698"/>
    <cellStyle name="Normalny 3 2 5" xfId="292"/>
    <cellStyle name="Normalny 3 2 5 2" xfId="1045"/>
    <cellStyle name="Normalny 3 2 5 3" xfId="699"/>
    <cellStyle name="Normalny 3 2 6" xfId="293"/>
    <cellStyle name="Normalny 3 2 6 2" xfId="1046"/>
    <cellStyle name="Normalny 3 2 6 3" xfId="700"/>
    <cellStyle name="Normalny 3 2 7" xfId="1040"/>
    <cellStyle name="Normalny 3 2 8" xfId="694"/>
    <cellStyle name="Normalny 3 3" xfId="294"/>
    <cellStyle name="Normalny 3 3 2" xfId="295"/>
    <cellStyle name="Normalny 3 3 2 2" xfId="296"/>
    <cellStyle name="Normalny 3 3 2 2 2" xfId="1049"/>
    <cellStyle name="Normalny 3 3 2 2 3" xfId="703"/>
    <cellStyle name="Normalny 3 3 2 3" xfId="1048"/>
    <cellStyle name="Normalny 3 3 2 4" xfId="702"/>
    <cellStyle name="Normalny 3 3 3" xfId="297"/>
    <cellStyle name="Normalny 3 3 4" xfId="298"/>
    <cellStyle name="Normalny 3 3 4 2" xfId="1050"/>
    <cellStyle name="Normalny 3 3 4 3" xfId="704"/>
    <cellStyle name="Normalny 3 3 5" xfId="299"/>
    <cellStyle name="Normalny 3 3 5 2" xfId="1051"/>
    <cellStyle name="Normalny 3 3 5 3" xfId="705"/>
    <cellStyle name="Normalny 3 3 6" xfId="300"/>
    <cellStyle name="Normalny 3 3 6 2" xfId="1052"/>
    <cellStyle name="Normalny 3 3 6 3" xfId="706"/>
    <cellStyle name="Normalny 3 3 7" xfId="1047"/>
    <cellStyle name="Normalny 3 3 8" xfId="701"/>
    <cellStyle name="Normalny 3 4" xfId="301"/>
    <cellStyle name="Normalny 3 4 2" xfId="302"/>
    <cellStyle name="Normalny 3 4 2 2" xfId="303"/>
    <cellStyle name="Normalny 3 4 2 2 2" xfId="1055"/>
    <cellStyle name="Normalny 3 4 2 2 3" xfId="709"/>
    <cellStyle name="Normalny 3 4 2 3" xfId="1054"/>
    <cellStyle name="Normalny 3 4 2 4" xfId="708"/>
    <cellStyle name="Normalny 3 4 3" xfId="304"/>
    <cellStyle name="Normalny 3 4 3 2" xfId="1056"/>
    <cellStyle name="Normalny 3 4 3 3" xfId="710"/>
    <cellStyle name="Normalny 3 4 4" xfId="305"/>
    <cellStyle name="Normalny 3 4 4 2" xfId="1057"/>
    <cellStyle name="Normalny 3 4 4 3" xfId="711"/>
    <cellStyle name="Normalny 3 4 5" xfId="306"/>
    <cellStyle name="Normalny 3 4 5 2" xfId="1058"/>
    <cellStyle name="Normalny 3 4 5 3" xfId="712"/>
    <cellStyle name="Normalny 3 4 6" xfId="307"/>
    <cellStyle name="Normalny 3 4 6 2" xfId="1059"/>
    <cellStyle name="Normalny 3 4 6 3" xfId="713"/>
    <cellStyle name="Normalny 3 4 7" xfId="1053"/>
    <cellStyle name="Normalny 3 4 8" xfId="707"/>
    <cellStyle name="Normalny 3 5" xfId="308"/>
    <cellStyle name="Normalny 3 5 2" xfId="309"/>
    <cellStyle name="Normalny 3 5 2 2" xfId="310"/>
    <cellStyle name="Normalny 3 5 2 2 2" xfId="1062"/>
    <cellStyle name="Normalny 3 5 2 2 3" xfId="716"/>
    <cellStyle name="Normalny 3 5 2 3" xfId="1061"/>
    <cellStyle name="Normalny 3 5 2 4" xfId="715"/>
    <cellStyle name="Normalny 3 5 3" xfId="311"/>
    <cellStyle name="Normalny 3 5 3 2" xfId="1063"/>
    <cellStyle name="Normalny 3 5 3 3" xfId="717"/>
    <cellStyle name="Normalny 3 5 4" xfId="312"/>
    <cellStyle name="Normalny 3 5 4 2" xfId="1064"/>
    <cellStyle name="Normalny 3 5 4 3" xfId="718"/>
    <cellStyle name="Normalny 3 5 5" xfId="313"/>
    <cellStyle name="Normalny 3 5 5 2" xfId="1065"/>
    <cellStyle name="Normalny 3 5 5 3" xfId="719"/>
    <cellStyle name="Normalny 3 5 6" xfId="314"/>
    <cellStyle name="Normalny 3 5 6 2" xfId="1066"/>
    <cellStyle name="Normalny 3 5 6 3" xfId="720"/>
    <cellStyle name="Normalny 3 5 7" xfId="1060"/>
    <cellStyle name="Normalny 3 5 8" xfId="714"/>
    <cellStyle name="Normalny 3 6" xfId="315"/>
    <cellStyle name="Normalny 3 6 2" xfId="316"/>
    <cellStyle name="Normalny 3 6 2 2" xfId="317"/>
    <cellStyle name="Normalny 3 6 2 2 2" xfId="1069"/>
    <cellStyle name="Normalny 3 6 2 2 3" xfId="723"/>
    <cellStyle name="Normalny 3 6 2 3" xfId="1068"/>
    <cellStyle name="Normalny 3 6 2 4" xfId="722"/>
    <cellStyle name="Normalny 3 6 3" xfId="318"/>
    <cellStyle name="Normalny 3 6 3 2" xfId="1070"/>
    <cellStyle name="Normalny 3 6 3 3" xfId="724"/>
    <cellStyle name="Normalny 3 6 4" xfId="319"/>
    <cellStyle name="Normalny 3 6 4 2" xfId="1071"/>
    <cellStyle name="Normalny 3 6 4 3" xfId="725"/>
    <cellStyle name="Normalny 3 6 5" xfId="320"/>
    <cellStyle name="Normalny 3 6 5 2" xfId="1072"/>
    <cellStyle name="Normalny 3 6 5 3" xfId="726"/>
    <cellStyle name="Normalny 3 6 6" xfId="321"/>
    <cellStyle name="Normalny 3 6 6 2" xfId="1073"/>
    <cellStyle name="Normalny 3 6 6 3" xfId="727"/>
    <cellStyle name="Normalny 3 6 7" xfId="1067"/>
    <cellStyle name="Normalny 3 6 8" xfId="721"/>
    <cellStyle name="Normalny 3 7" xfId="322"/>
    <cellStyle name="Normalny 3 7 2" xfId="323"/>
    <cellStyle name="Normalny 3 7 2 2" xfId="324"/>
    <cellStyle name="Normalny 3 7 2 2 2" xfId="1076"/>
    <cellStyle name="Normalny 3 7 2 2 3" xfId="730"/>
    <cellStyle name="Normalny 3 7 2 3" xfId="1075"/>
    <cellStyle name="Normalny 3 7 2 4" xfId="729"/>
    <cellStyle name="Normalny 3 7 3" xfId="325"/>
    <cellStyle name="Normalny 3 7 3 2" xfId="1077"/>
    <cellStyle name="Normalny 3 7 3 3" xfId="731"/>
    <cellStyle name="Normalny 3 7 4" xfId="326"/>
    <cellStyle name="Normalny 3 7 4 2" xfId="1078"/>
    <cellStyle name="Normalny 3 7 4 3" xfId="732"/>
    <cellStyle name="Normalny 3 7 5" xfId="327"/>
    <cellStyle name="Normalny 3 7 5 2" xfId="1079"/>
    <cellStyle name="Normalny 3 7 5 3" xfId="733"/>
    <cellStyle name="Normalny 3 7 6" xfId="328"/>
    <cellStyle name="Normalny 3 7 6 2" xfId="1080"/>
    <cellStyle name="Normalny 3 7 6 3" xfId="734"/>
    <cellStyle name="Normalny 3 7 7" xfId="1074"/>
    <cellStyle name="Normalny 3 7 8" xfId="728"/>
    <cellStyle name="Normalny 3 8" xfId="329"/>
    <cellStyle name="Normalny 3 8 2" xfId="330"/>
    <cellStyle name="Normalny 3 8 2 2" xfId="331"/>
    <cellStyle name="Normalny 3 8 2 2 2" xfId="1083"/>
    <cellStyle name="Normalny 3 8 2 2 3" xfId="737"/>
    <cellStyle name="Normalny 3 8 2 3" xfId="1082"/>
    <cellStyle name="Normalny 3 8 2 4" xfId="736"/>
    <cellStyle name="Normalny 3 8 3" xfId="332"/>
    <cellStyle name="Normalny 3 8 3 2" xfId="1084"/>
    <cellStyle name="Normalny 3 8 3 3" xfId="738"/>
    <cellStyle name="Normalny 3 8 4" xfId="333"/>
    <cellStyle name="Normalny 3 8 4 2" xfId="1085"/>
    <cellStyle name="Normalny 3 8 4 3" xfId="739"/>
    <cellStyle name="Normalny 3 8 5" xfId="334"/>
    <cellStyle name="Normalny 3 8 5 2" xfId="1086"/>
    <cellStyle name="Normalny 3 8 5 3" xfId="740"/>
    <cellStyle name="Normalny 3 8 6" xfId="335"/>
    <cellStyle name="Normalny 3 8 6 2" xfId="1087"/>
    <cellStyle name="Normalny 3 8 6 3" xfId="741"/>
    <cellStyle name="Normalny 3 8 7" xfId="1081"/>
    <cellStyle name="Normalny 3 8 8" xfId="735"/>
    <cellStyle name="Normalny 3 9" xfId="336"/>
    <cellStyle name="Normalny 3 9 2" xfId="337"/>
    <cellStyle name="Normalny 3 9 2 2" xfId="338"/>
    <cellStyle name="Normalny 3 9 2 2 2" xfId="1090"/>
    <cellStyle name="Normalny 3 9 2 2 3" xfId="744"/>
    <cellStyle name="Normalny 3 9 2 3" xfId="1089"/>
    <cellStyle name="Normalny 3 9 2 4" xfId="743"/>
    <cellStyle name="Normalny 3 9 3" xfId="339"/>
    <cellStyle name="Normalny 3 9 3 2" xfId="1091"/>
    <cellStyle name="Normalny 3 9 3 3" xfId="745"/>
    <cellStyle name="Normalny 3 9 4" xfId="340"/>
    <cellStyle name="Normalny 3 9 4 2" xfId="1092"/>
    <cellStyle name="Normalny 3 9 4 3" xfId="746"/>
    <cellStyle name="Normalny 3 9 5" xfId="341"/>
    <cellStyle name="Normalny 3 9 5 2" xfId="1093"/>
    <cellStyle name="Normalny 3 9 5 3" xfId="747"/>
    <cellStyle name="Normalny 3 9 6" xfId="342"/>
    <cellStyle name="Normalny 3 9 6 2" xfId="1094"/>
    <cellStyle name="Normalny 3 9 6 3" xfId="748"/>
    <cellStyle name="Normalny 3 9 7" xfId="1088"/>
    <cellStyle name="Normalny 3 9 8" xfId="742"/>
    <cellStyle name="Normalny 30" xfId="343"/>
    <cellStyle name="Normalny 30 2" xfId="1095"/>
    <cellStyle name="Normalny 30 3" xfId="749"/>
    <cellStyle name="Normalny 31" xfId="344"/>
    <cellStyle name="Normalny 31 2" xfId="1096"/>
    <cellStyle name="Normalny 31 3" xfId="750"/>
    <cellStyle name="Normalny 32" xfId="345"/>
    <cellStyle name="Normalny 32 2" xfId="1097"/>
    <cellStyle name="Normalny 32 3" xfId="751"/>
    <cellStyle name="Normalny 33" xfId="557"/>
    <cellStyle name="Normalny 33 2" xfId="1196"/>
    <cellStyle name="Normalny 33 3" xfId="907"/>
    <cellStyle name="Normalny 34" xfId="559"/>
    <cellStyle name="Normalny 34 2" xfId="1198"/>
    <cellStyle name="Normalny 34 3" xfId="909"/>
    <cellStyle name="Normalny 4" xfId="346"/>
    <cellStyle name="Normalny 4 10" xfId="347"/>
    <cellStyle name="Normalny 4 10 2" xfId="348"/>
    <cellStyle name="Normalny 4 10 2 2" xfId="349"/>
    <cellStyle name="Normalny 4 10 2 2 2" xfId="1101"/>
    <cellStyle name="Normalny 4 10 2 2 3" xfId="755"/>
    <cellStyle name="Normalny 4 10 2 3" xfId="1100"/>
    <cellStyle name="Normalny 4 10 2 4" xfId="754"/>
    <cellStyle name="Normalny 4 10 3" xfId="350"/>
    <cellStyle name="Normalny 4 10 3 2" xfId="1102"/>
    <cellStyle name="Normalny 4 10 3 3" xfId="756"/>
    <cellStyle name="Normalny 4 10 4" xfId="351"/>
    <cellStyle name="Normalny 4 10 4 2" xfId="1103"/>
    <cellStyle name="Normalny 4 10 4 3" xfId="757"/>
    <cellStyle name="Normalny 4 10 5" xfId="352"/>
    <cellStyle name="Normalny 4 10 5 2" xfId="1104"/>
    <cellStyle name="Normalny 4 10 5 3" xfId="758"/>
    <cellStyle name="Normalny 4 10 6" xfId="353"/>
    <cellStyle name="Normalny 4 10 6 2" xfId="1105"/>
    <cellStyle name="Normalny 4 10 6 3" xfId="759"/>
    <cellStyle name="Normalny 4 10 7" xfId="1099"/>
    <cellStyle name="Normalny 4 10 8" xfId="753"/>
    <cellStyle name="Normalny 4 11" xfId="354"/>
    <cellStyle name="Normalny 4 11 2" xfId="355"/>
    <cellStyle name="Normalny 4 11 2 2" xfId="356"/>
    <cellStyle name="Normalny 4 11 2 2 2" xfId="1108"/>
    <cellStyle name="Normalny 4 11 2 2 3" xfId="762"/>
    <cellStyle name="Normalny 4 11 2 3" xfId="1107"/>
    <cellStyle name="Normalny 4 11 2 4" xfId="761"/>
    <cellStyle name="Normalny 4 11 3" xfId="357"/>
    <cellStyle name="Normalny 4 11 3 2" xfId="1109"/>
    <cellStyle name="Normalny 4 11 3 3" xfId="763"/>
    <cellStyle name="Normalny 4 11 4" xfId="358"/>
    <cellStyle name="Normalny 4 11 4 2" xfId="1110"/>
    <cellStyle name="Normalny 4 11 4 3" xfId="764"/>
    <cellStyle name="Normalny 4 11 5" xfId="359"/>
    <cellStyle name="Normalny 4 11 5 2" xfId="1111"/>
    <cellStyle name="Normalny 4 11 5 3" xfId="765"/>
    <cellStyle name="Normalny 4 11 6" xfId="360"/>
    <cellStyle name="Normalny 4 11 6 2" xfId="1112"/>
    <cellStyle name="Normalny 4 11 6 3" xfId="766"/>
    <cellStyle name="Normalny 4 11 7" xfId="1106"/>
    <cellStyle name="Normalny 4 11 8" xfId="760"/>
    <cellStyle name="Normalny 4 12" xfId="361"/>
    <cellStyle name="Normalny 4 12 2" xfId="362"/>
    <cellStyle name="Normalny 4 12 2 2" xfId="1114"/>
    <cellStyle name="Normalny 4 12 2 3" xfId="768"/>
    <cellStyle name="Normalny 4 12 3" xfId="1113"/>
    <cellStyle name="Normalny 4 12 4" xfId="767"/>
    <cellStyle name="Normalny 4 13" xfId="363"/>
    <cellStyle name="Normalny 4 13 2" xfId="1115"/>
    <cellStyle name="Normalny 4 13 3" xfId="769"/>
    <cellStyle name="Normalny 4 14" xfId="364"/>
    <cellStyle name="Normalny 4 14 2" xfId="1116"/>
    <cellStyle name="Normalny 4 14 3" xfId="770"/>
    <cellStyle name="Normalny 4 15" xfId="365"/>
    <cellStyle name="Normalny 4 15 2" xfId="1117"/>
    <cellStyle name="Normalny 4 15 3" xfId="771"/>
    <cellStyle name="Normalny 4 16" xfId="366"/>
    <cellStyle name="Normalny 4 16 2" xfId="1118"/>
    <cellStyle name="Normalny 4 16 3" xfId="772"/>
    <cellStyle name="Normalny 4 17" xfId="1098"/>
    <cellStyle name="Normalny 4 18" xfId="752"/>
    <cellStyle name="Normalny 4 2" xfId="367"/>
    <cellStyle name="Normalny 4 2 2" xfId="368"/>
    <cellStyle name="Normalny 4 2 2 2" xfId="369"/>
    <cellStyle name="Normalny 4 2 2 2 2" xfId="1121"/>
    <cellStyle name="Normalny 4 2 2 2 3" xfId="775"/>
    <cellStyle name="Normalny 4 2 2 3" xfId="1120"/>
    <cellStyle name="Normalny 4 2 2 4" xfId="774"/>
    <cellStyle name="Normalny 4 2 3" xfId="370"/>
    <cellStyle name="Normalny 4 2 4" xfId="371"/>
    <cellStyle name="Normalny 4 2 4 2" xfId="1122"/>
    <cellStyle name="Normalny 4 2 4 3" xfId="776"/>
    <cellStyle name="Normalny 4 2 5" xfId="372"/>
    <cellStyle name="Normalny 4 2 5 2" xfId="1123"/>
    <cellStyle name="Normalny 4 2 5 3" xfId="777"/>
    <cellStyle name="Normalny 4 2 6" xfId="373"/>
    <cellStyle name="Normalny 4 2 6 2" xfId="1124"/>
    <cellStyle name="Normalny 4 2 6 3" xfId="778"/>
    <cellStyle name="Normalny 4 2 7" xfId="1119"/>
    <cellStyle name="Normalny 4 2 8" xfId="773"/>
    <cellStyle name="Normalny 4 3" xfId="374"/>
    <cellStyle name="Normalny 4 3 2" xfId="375"/>
    <cellStyle name="Normalny 4 3 2 2" xfId="376"/>
    <cellStyle name="Normalny 4 3 2 2 2" xfId="1127"/>
    <cellStyle name="Normalny 4 3 2 2 3" xfId="781"/>
    <cellStyle name="Normalny 4 3 2 3" xfId="1126"/>
    <cellStyle name="Normalny 4 3 2 4" xfId="780"/>
    <cellStyle name="Normalny 4 3 3" xfId="377"/>
    <cellStyle name="Normalny 4 3 3 2" xfId="1128"/>
    <cellStyle name="Normalny 4 3 3 3" xfId="782"/>
    <cellStyle name="Normalny 4 3 4" xfId="378"/>
    <cellStyle name="Normalny 4 3 4 2" xfId="1129"/>
    <cellStyle name="Normalny 4 3 4 3" xfId="783"/>
    <cellStyle name="Normalny 4 3 5" xfId="379"/>
    <cellStyle name="Normalny 4 3 5 2" xfId="1130"/>
    <cellStyle name="Normalny 4 3 5 3" xfId="784"/>
    <cellStyle name="Normalny 4 3 6" xfId="380"/>
    <cellStyle name="Normalny 4 3 6 2" xfId="1131"/>
    <cellStyle name="Normalny 4 3 6 3" xfId="785"/>
    <cellStyle name="Normalny 4 3 7" xfId="1125"/>
    <cellStyle name="Normalny 4 3 8" xfId="779"/>
    <cellStyle name="Normalny 4 4" xfId="381"/>
    <cellStyle name="Normalny 4 4 2" xfId="382"/>
    <cellStyle name="Normalny 4 4 2 2" xfId="383"/>
    <cellStyle name="Normalny 4 4 2 2 2" xfId="1134"/>
    <cellStyle name="Normalny 4 4 2 2 3" xfId="788"/>
    <cellStyle name="Normalny 4 4 2 3" xfId="1133"/>
    <cellStyle name="Normalny 4 4 2 4" xfId="787"/>
    <cellStyle name="Normalny 4 4 3" xfId="384"/>
    <cellStyle name="Normalny 4 4 3 2" xfId="1135"/>
    <cellStyle name="Normalny 4 4 3 3" xfId="789"/>
    <cellStyle name="Normalny 4 4 4" xfId="385"/>
    <cellStyle name="Normalny 4 4 4 2" xfId="1136"/>
    <cellStyle name="Normalny 4 4 4 3" xfId="790"/>
    <cellStyle name="Normalny 4 4 5" xfId="386"/>
    <cellStyle name="Normalny 4 4 5 2" xfId="1137"/>
    <cellStyle name="Normalny 4 4 5 3" xfId="791"/>
    <cellStyle name="Normalny 4 4 6" xfId="387"/>
    <cellStyle name="Normalny 4 4 6 2" xfId="1138"/>
    <cellStyle name="Normalny 4 4 6 3" xfId="792"/>
    <cellStyle name="Normalny 4 4 7" xfId="1132"/>
    <cellStyle name="Normalny 4 4 8" xfId="786"/>
    <cellStyle name="Normalny 4 5" xfId="388"/>
    <cellStyle name="Normalny 4 5 2" xfId="389"/>
    <cellStyle name="Normalny 4 5 2 2" xfId="390"/>
    <cellStyle name="Normalny 4 5 2 2 2" xfId="1141"/>
    <cellStyle name="Normalny 4 5 2 2 3" xfId="795"/>
    <cellStyle name="Normalny 4 5 2 3" xfId="1140"/>
    <cellStyle name="Normalny 4 5 2 4" xfId="794"/>
    <cellStyle name="Normalny 4 5 3" xfId="391"/>
    <cellStyle name="Normalny 4 5 3 2" xfId="1142"/>
    <cellStyle name="Normalny 4 5 3 3" xfId="796"/>
    <cellStyle name="Normalny 4 5 4" xfId="392"/>
    <cellStyle name="Normalny 4 5 4 2" xfId="1143"/>
    <cellStyle name="Normalny 4 5 4 3" xfId="797"/>
    <cellStyle name="Normalny 4 5 5" xfId="393"/>
    <cellStyle name="Normalny 4 5 5 2" xfId="1144"/>
    <cellStyle name="Normalny 4 5 5 3" xfId="798"/>
    <cellStyle name="Normalny 4 5 6" xfId="394"/>
    <cellStyle name="Normalny 4 5 6 2" xfId="1145"/>
    <cellStyle name="Normalny 4 5 6 3" xfId="799"/>
    <cellStyle name="Normalny 4 5 7" xfId="1139"/>
    <cellStyle name="Normalny 4 5 8" xfId="793"/>
    <cellStyle name="Normalny 4 6" xfId="395"/>
    <cellStyle name="Normalny 4 6 2" xfId="396"/>
    <cellStyle name="Normalny 4 6 2 2" xfId="397"/>
    <cellStyle name="Normalny 4 6 2 2 2" xfId="1148"/>
    <cellStyle name="Normalny 4 6 2 2 3" xfId="802"/>
    <cellStyle name="Normalny 4 6 2 3" xfId="1147"/>
    <cellStyle name="Normalny 4 6 2 4" xfId="801"/>
    <cellStyle name="Normalny 4 6 3" xfId="398"/>
    <cellStyle name="Normalny 4 6 3 2" xfId="1149"/>
    <cellStyle name="Normalny 4 6 3 3" xfId="803"/>
    <cellStyle name="Normalny 4 6 4" xfId="399"/>
    <cellStyle name="Normalny 4 6 4 2" xfId="1150"/>
    <cellStyle name="Normalny 4 6 4 3" xfId="804"/>
    <cellStyle name="Normalny 4 6 5" xfId="400"/>
    <cellStyle name="Normalny 4 6 5 2" xfId="1151"/>
    <cellStyle name="Normalny 4 6 5 3" xfId="805"/>
    <cellStyle name="Normalny 4 6 6" xfId="401"/>
    <cellStyle name="Normalny 4 6 6 2" xfId="1152"/>
    <cellStyle name="Normalny 4 6 6 3" xfId="806"/>
    <cellStyle name="Normalny 4 6 7" xfId="1146"/>
    <cellStyle name="Normalny 4 6 8" xfId="800"/>
    <cellStyle name="Normalny 4 7" xfId="402"/>
    <cellStyle name="Normalny 4 7 2" xfId="403"/>
    <cellStyle name="Normalny 4 7 2 2" xfId="404"/>
    <cellStyle name="Normalny 4 7 2 2 2" xfId="1155"/>
    <cellStyle name="Normalny 4 7 2 2 3" xfId="809"/>
    <cellStyle name="Normalny 4 7 2 3" xfId="1154"/>
    <cellStyle name="Normalny 4 7 2 4" xfId="808"/>
    <cellStyle name="Normalny 4 7 3" xfId="405"/>
    <cellStyle name="Normalny 4 7 3 2" xfId="1156"/>
    <cellStyle name="Normalny 4 7 3 3" xfId="810"/>
    <cellStyle name="Normalny 4 7 4" xfId="406"/>
    <cellStyle name="Normalny 4 7 4 2" xfId="1157"/>
    <cellStyle name="Normalny 4 7 4 3" xfId="811"/>
    <cellStyle name="Normalny 4 7 5" xfId="407"/>
    <cellStyle name="Normalny 4 7 5 2" xfId="1158"/>
    <cellStyle name="Normalny 4 7 5 3" xfId="812"/>
    <cellStyle name="Normalny 4 7 6" xfId="408"/>
    <cellStyle name="Normalny 4 7 6 2" xfId="1159"/>
    <cellStyle name="Normalny 4 7 6 3" xfId="813"/>
    <cellStyle name="Normalny 4 7 7" xfId="1153"/>
    <cellStyle name="Normalny 4 7 8" xfId="807"/>
    <cellStyle name="Normalny 4 8" xfId="409"/>
    <cellStyle name="Normalny 4 8 2" xfId="410"/>
    <cellStyle name="Normalny 4 8 2 2" xfId="411"/>
    <cellStyle name="Normalny 4 8 2 2 2" xfId="1162"/>
    <cellStyle name="Normalny 4 8 2 2 3" xfId="816"/>
    <cellStyle name="Normalny 4 8 2 3" xfId="1161"/>
    <cellStyle name="Normalny 4 8 2 4" xfId="815"/>
    <cellStyle name="Normalny 4 8 3" xfId="412"/>
    <cellStyle name="Normalny 4 8 3 2" xfId="1163"/>
    <cellStyle name="Normalny 4 8 3 3" xfId="817"/>
    <cellStyle name="Normalny 4 8 4" xfId="413"/>
    <cellStyle name="Normalny 4 8 4 2" xfId="1164"/>
    <cellStyle name="Normalny 4 8 4 3" xfId="818"/>
    <cellStyle name="Normalny 4 8 5" xfId="414"/>
    <cellStyle name="Normalny 4 8 5 2" xfId="1165"/>
    <cellStyle name="Normalny 4 8 5 3" xfId="819"/>
    <cellStyle name="Normalny 4 8 6" xfId="415"/>
    <cellStyle name="Normalny 4 8 6 2" xfId="1166"/>
    <cellStyle name="Normalny 4 8 6 3" xfId="820"/>
    <cellStyle name="Normalny 4 8 7" xfId="1160"/>
    <cellStyle name="Normalny 4 8 8" xfId="814"/>
    <cellStyle name="Normalny 4 9" xfId="416"/>
    <cellStyle name="Normalny 4 9 2" xfId="417"/>
    <cellStyle name="Normalny 4 9 2 2" xfId="418"/>
    <cellStyle name="Normalny 4 9 2 2 2" xfId="1169"/>
    <cellStyle name="Normalny 4 9 2 2 3" xfId="823"/>
    <cellStyle name="Normalny 4 9 2 3" xfId="1168"/>
    <cellStyle name="Normalny 4 9 2 4" xfId="822"/>
    <cellStyle name="Normalny 4 9 3" xfId="419"/>
    <cellStyle name="Normalny 4 9 3 2" xfId="1170"/>
    <cellStyle name="Normalny 4 9 3 3" xfId="824"/>
    <cellStyle name="Normalny 4 9 4" xfId="420"/>
    <cellStyle name="Normalny 4 9 4 2" xfId="1171"/>
    <cellStyle name="Normalny 4 9 4 3" xfId="825"/>
    <cellStyle name="Normalny 4 9 5" xfId="421"/>
    <cellStyle name="Normalny 4 9 5 2" xfId="1172"/>
    <cellStyle name="Normalny 4 9 5 3" xfId="826"/>
    <cellStyle name="Normalny 4 9 6" xfId="422"/>
    <cellStyle name="Normalny 4 9 6 2" xfId="1173"/>
    <cellStyle name="Normalny 4 9 6 3" xfId="827"/>
    <cellStyle name="Normalny 4 9 7" xfId="1167"/>
    <cellStyle name="Normalny 4 9 8" xfId="821"/>
    <cellStyle name="Normalny 5" xfId="423"/>
    <cellStyle name="Normalny 5 2" xfId="424"/>
    <cellStyle name="Normalny 5 2 2" xfId="425"/>
    <cellStyle name="Normalny 5 2 3" xfId="426"/>
    <cellStyle name="Normalny 5 3" xfId="427"/>
    <cellStyle name="Normalny 5 3 2" xfId="428"/>
    <cellStyle name="Normalny 5 3 2 2" xfId="1176"/>
    <cellStyle name="Normalny 5 3 2 3" xfId="830"/>
    <cellStyle name="Normalny 5 3 3" xfId="1175"/>
    <cellStyle name="Normalny 5 3 4" xfId="829"/>
    <cellStyle name="Normalny 5 4" xfId="429"/>
    <cellStyle name="Normalny 5 5" xfId="430"/>
    <cellStyle name="Normalny 5 5 2" xfId="1177"/>
    <cellStyle name="Normalny 5 5 3" xfId="831"/>
    <cellStyle name="Normalny 5 6" xfId="431"/>
    <cellStyle name="Normalny 5 6 2" xfId="1178"/>
    <cellStyle name="Normalny 5 6 3" xfId="832"/>
    <cellStyle name="Normalny 5 7" xfId="432"/>
    <cellStyle name="Normalny 5 7 2" xfId="1179"/>
    <cellStyle name="Normalny 5 7 3" xfId="833"/>
    <cellStyle name="Normalny 5 8" xfId="1174"/>
    <cellStyle name="Normalny 5 9" xfId="828"/>
    <cellStyle name="Normalny 6" xfId="433"/>
    <cellStyle name="Normalny 6 2" xfId="434"/>
    <cellStyle name="Normalny 6 2 2" xfId="435"/>
    <cellStyle name="Normalny 6 2 2 2" xfId="1182"/>
    <cellStyle name="Normalny 6 2 2 3" xfId="836"/>
    <cellStyle name="Normalny 6 2 3" xfId="1181"/>
    <cellStyle name="Normalny 6 2 4" xfId="835"/>
    <cellStyle name="Normalny 6 3" xfId="436"/>
    <cellStyle name="Normalny 6 4" xfId="437"/>
    <cellStyle name="Normalny 6 5" xfId="438"/>
    <cellStyle name="Normalny 6 5 2" xfId="1183"/>
    <cellStyle name="Normalny 6 5 3" xfId="837"/>
    <cellStyle name="Normalny 6 6" xfId="439"/>
    <cellStyle name="Normalny 6 6 2" xfId="1184"/>
    <cellStyle name="Normalny 6 6 3" xfId="838"/>
    <cellStyle name="Normalny 6 7" xfId="1180"/>
    <cellStyle name="Normalny 6 8" xfId="834"/>
    <cellStyle name="Normalny 7" xfId="440"/>
    <cellStyle name="Normalny 7 2" xfId="441"/>
    <cellStyle name="Normalny 7 2 2" xfId="442"/>
    <cellStyle name="Normalny 7 3" xfId="443"/>
    <cellStyle name="Normalny 7 4" xfId="444"/>
    <cellStyle name="Normalny 8" xfId="445"/>
    <cellStyle name="Normalny 8 2" xfId="446"/>
    <cellStyle name="Normalny 8 2 2" xfId="447"/>
    <cellStyle name="Normalny 8 2 2 2" xfId="1187"/>
    <cellStyle name="Normalny 8 2 2 3" xfId="841"/>
    <cellStyle name="Normalny 8 2 3" xfId="1186"/>
    <cellStyle name="Normalny 8 2 4" xfId="840"/>
    <cellStyle name="Normalny 8 3" xfId="448"/>
    <cellStyle name="Normalny 8 4" xfId="449"/>
    <cellStyle name="Normalny 8 4 2" xfId="1188"/>
    <cellStyle name="Normalny 8 4 3" xfId="842"/>
    <cellStyle name="Normalny 8 5" xfId="450"/>
    <cellStyle name="Normalny 8 5 2" xfId="1189"/>
    <cellStyle name="Normalny 8 5 3" xfId="843"/>
    <cellStyle name="Normalny 8 6" xfId="451"/>
    <cellStyle name="Normalny 8 6 2" xfId="1190"/>
    <cellStyle name="Normalny 8 6 3" xfId="844"/>
    <cellStyle name="Normalny 8 7" xfId="1185"/>
    <cellStyle name="Normalny 8 8" xfId="839"/>
    <cellStyle name="Normalny 9" xfId="452"/>
    <cellStyle name="Normalny 9 2" xfId="453"/>
    <cellStyle name="Normalny 9 2 2" xfId="454"/>
    <cellStyle name="Normalny 9 2 2 2" xfId="1191"/>
    <cellStyle name="Normalny 9 2 2 3" xfId="845"/>
    <cellStyle name="Normalny 9 2 3" xfId="455"/>
    <cellStyle name="Normalny 9 3" xfId="456"/>
    <cellStyle name="Normalny 9 4" xfId="457"/>
    <cellStyle name="Normalny_Arkusz ZL" xfId="1"/>
    <cellStyle name="Normalny_Formularze v2007" xfId="2"/>
    <cellStyle name="Normalny_PKP Przewozy Regionalne" xfId="3"/>
    <cellStyle name="Normalny_Zbiorczo KP Szczakowa I Kwartał" xfId="4"/>
    <cellStyle name="Note" xfId="458"/>
    <cellStyle name="Obliczenia 2" xfId="459"/>
    <cellStyle name="Obliczenia 2 2" xfId="460"/>
    <cellStyle name="Odwiedzone hiper??cze" xfId="461"/>
    <cellStyle name="Output" xfId="462"/>
    <cellStyle name="Procentowy 2" xfId="463"/>
    <cellStyle name="Procentowy 2 2" xfId="464"/>
    <cellStyle name="Procentowy 2 3" xfId="465"/>
    <cellStyle name="Procentowy 2 4" xfId="466"/>
    <cellStyle name="Procentowy 3" xfId="467"/>
    <cellStyle name="Procentowy 3 2" xfId="468"/>
    <cellStyle name="Procentowy 3 3" xfId="469"/>
    <cellStyle name="Procentowy 3 3 2" xfId="1192"/>
    <cellStyle name="Procentowy 3 3 3" xfId="846"/>
    <cellStyle name="Procentowy 4" xfId="470"/>
    <cellStyle name="Procentowy 4 2" xfId="471"/>
    <cellStyle name="Procentowy 4 3" xfId="472"/>
    <cellStyle name="Procentowy 5" xfId="473"/>
    <cellStyle name="Procentowy 5 2" xfId="474"/>
    <cellStyle name="Procentowy 5 3" xfId="1193"/>
    <cellStyle name="Procentowy 5 4" xfId="847"/>
    <cellStyle name="Procentowy 6" xfId="475"/>
    <cellStyle name="Procentowy 7" xfId="476"/>
    <cellStyle name="Procentowy 7 2" xfId="477"/>
    <cellStyle name="Procentowy 7 2 2" xfId="1194"/>
    <cellStyle name="Procentowy 7 2 3" xfId="848"/>
    <cellStyle name="Procentowy 8" xfId="478"/>
    <cellStyle name="Result" xfId="479"/>
    <cellStyle name="Result2" xfId="480"/>
    <cellStyle name="Suma 2" xfId="481"/>
    <cellStyle name="Suma 2 2" xfId="482"/>
    <cellStyle name="Tekst obja?nienia" xfId="483"/>
    <cellStyle name="Tekst objaśnienia 2" xfId="484"/>
    <cellStyle name="Tekst ostrze?enia" xfId="485"/>
    <cellStyle name="Tekst ostrzeżenia 2" xfId="486"/>
    <cellStyle name="Title" xfId="487"/>
    <cellStyle name="Total" xfId="488"/>
    <cellStyle name="Tytu?" xfId="489"/>
    <cellStyle name="Tytuł 2" xfId="490"/>
    <cellStyle name="Tytuł 2 2" xfId="491"/>
    <cellStyle name="Uwaga 2" xfId="492"/>
    <cellStyle name="Walutowy" xfId="5" builtinId="4"/>
    <cellStyle name="Walutowy 10" xfId="493"/>
    <cellStyle name="Walutowy 10 2" xfId="494"/>
    <cellStyle name="Walutowy 10 2 2" xfId="850"/>
    <cellStyle name="Walutowy 10 3" xfId="495"/>
    <cellStyle name="Walutowy 10 3 2" xfId="851"/>
    <cellStyle name="Walutowy 10 4" xfId="849"/>
    <cellStyle name="Walutowy 11" xfId="496"/>
    <cellStyle name="Walutowy 11 2" xfId="497"/>
    <cellStyle name="Walutowy 11 2 2" xfId="853"/>
    <cellStyle name="Walutowy 11 3" xfId="498"/>
    <cellStyle name="Walutowy 11 3 2" xfId="854"/>
    <cellStyle name="Walutowy 11 4" xfId="852"/>
    <cellStyle name="Walutowy 12" xfId="499"/>
    <cellStyle name="Walutowy 12 2" xfId="500"/>
    <cellStyle name="Walutowy 12 2 2" xfId="856"/>
    <cellStyle name="Walutowy 12 3" xfId="855"/>
    <cellStyle name="Walutowy 13" xfId="501"/>
    <cellStyle name="Walutowy 13 2" xfId="502"/>
    <cellStyle name="Walutowy 13 2 2" xfId="858"/>
    <cellStyle name="Walutowy 13 3" xfId="857"/>
    <cellStyle name="Walutowy 14" xfId="503"/>
    <cellStyle name="Walutowy 14 2" xfId="504"/>
    <cellStyle name="Walutowy 14 2 2" xfId="860"/>
    <cellStyle name="Walutowy 14 3" xfId="859"/>
    <cellStyle name="Walutowy 15" xfId="505"/>
    <cellStyle name="Walutowy 15 2" xfId="506"/>
    <cellStyle name="Walutowy 15 2 2" xfId="862"/>
    <cellStyle name="Walutowy 15 3" xfId="861"/>
    <cellStyle name="Walutowy 16" xfId="507"/>
    <cellStyle name="Walutowy 16 2" xfId="508"/>
    <cellStyle name="Walutowy 16 2 2" xfId="864"/>
    <cellStyle name="Walutowy 16 3" xfId="863"/>
    <cellStyle name="Walutowy 17" xfId="509"/>
    <cellStyle name="Walutowy 17 2" xfId="510"/>
    <cellStyle name="Walutowy 17 2 2" xfId="866"/>
    <cellStyle name="Walutowy 17 3" xfId="865"/>
    <cellStyle name="Walutowy 18" xfId="511"/>
    <cellStyle name="Walutowy 18 2" xfId="512"/>
    <cellStyle name="Walutowy 18 2 2" xfId="868"/>
    <cellStyle name="Walutowy 18 3" xfId="867"/>
    <cellStyle name="Walutowy 19" xfId="513"/>
    <cellStyle name="Walutowy 19 2" xfId="514"/>
    <cellStyle name="Walutowy 19 2 2" xfId="869"/>
    <cellStyle name="Walutowy 2" xfId="6"/>
    <cellStyle name="Walutowy 2 2" xfId="515"/>
    <cellStyle name="Walutowy 2 2 2" xfId="516"/>
    <cellStyle name="Walutowy 2 2 2 2" xfId="871"/>
    <cellStyle name="Walutowy 2 2 3" xfId="870"/>
    <cellStyle name="Walutowy 2 3" xfId="517"/>
    <cellStyle name="Walutowy 2 3 2" xfId="518"/>
    <cellStyle name="Walutowy 2 3 2 2" xfId="872"/>
    <cellStyle name="Walutowy 2 4" xfId="519"/>
    <cellStyle name="Walutowy 2 4 2" xfId="873"/>
    <cellStyle name="Walutowy 2 5" xfId="520"/>
    <cellStyle name="Walutowy 2 5 2" xfId="874"/>
    <cellStyle name="Walutowy 2 6" xfId="564"/>
    <cellStyle name="Walutowy 20" xfId="521"/>
    <cellStyle name="Walutowy 20 2" xfId="522"/>
    <cellStyle name="Walutowy 20 2 2" xfId="876"/>
    <cellStyle name="Walutowy 20 3" xfId="875"/>
    <cellStyle name="Walutowy 21" xfId="523"/>
    <cellStyle name="Walutowy 21 2" xfId="877"/>
    <cellStyle name="Walutowy 22" xfId="524"/>
    <cellStyle name="Walutowy 22 2" xfId="878"/>
    <cellStyle name="Walutowy 23" xfId="525"/>
    <cellStyle name="Walutowy 23 2" xfId="879"/>
    <cellStyle name="Walutowy 24" xfId="526"/>
    <cellStyle name="Walutowy 24 2" xfId="880"/>
    <cellStyle name="Walutowy 25" xfId="527"/>
    <cellStyle name="Walutowy 26" xfId="528"/>
    <cellStyle name="Walutowy 26 2" xfId="881"/>
    <cellStyle name="Walutowy 27" xfId="529"/>
    <cellStyle name="Walutowy 27 2" xfId="882"/>
    <cellStyle name="Walutowy 28" xfId="530"/>
    <cellStyle name="Walutowy 28 2" xfId="883"/>
    <cellStyle name="Walutowy 29" xfId="531"/>
    <cellStyle name="Walutowy 29 2" xfId="884"/>
    <cellStyle name="Walutowy 3" xfId="532"/>
    <cellStyle name="Walutowy 3 2" xfId="533"/>
    <cellStyle name="Walutowy 3 2 2" xfId="886"/>
    <cellStyle name="Walutowy 3 3" xfId="534"/>
    <cellStyle name="Walutowy 3 3 2" xfId="887"/>
    <cellStyle name="Walutowy 3 4" xfId="885"/>
    <cellStyle name="Walutowy 30" xfId="535"/>
    <cellStyle name="Walutowy 30 2" xfId="1195"/>
    <cellStyle name="Walutowy 30 3" xfId="888"/>
    <cellStyle name="Walutowy 31" xfId="536"/>
    <cellStyle name="Walutowy 31 2" xfId="889"/>
    <cellStyle name="Walutowy 32" xfId="562"/>
    <cellStyle name="Walutowy 32 2" xfId="910"/>
    <cellStyle name="Walutowy 33" xfId="563"/>
    <cellStyle name="Walutowy 4" xfId="537"/>
    <cellStyle name="Walutowy 4 2" xfId="538"/>
    <cellStyle name="Walutowy 4 2 2" xfId="891"/>
    <cellStyle name="Walutowy 4 3" xfId="890"/>
    <cellStyle name="Walutowy 5" xfId="539"/>
    <cellStyle name="Walutowy 5 2" xfId="540"/>
    <cellStyle name="Walutowy 5 2 2" xfId="893"/>
    <cellStyle name="Walutowy 5 3" xfId="541"/>
    <cellStyle name="Walutowy 5 3 2" xfId="894"/>
    <cellStyle name="Walutowy 5 4" xfId="892"/>
    <cellStyle name="Walutowy 6" xfId="542"/>
    <cellStyle name="Walutowy 6 2" xfId="543"/>
    <cellStyle name="Walutowy 6 2 2" xfId="896"/>
    <cellStyle name="Walutowy 6 3" xfId="544"/>
    <cellStyle name="Walutowy 6 3 2" xfId="897"/>
    <cellStyle name="Walutowy 6 4" xfId="895"/>
    <cellStyle name="Walutowy 7" xfId="545"/>
    <cellStyle name="Walutowy 7 2" xfId="546"/>
    <cellStyle name="Walutowy 7 2 2" xfId="899"/>
    <cellStyle name="Walutowy 7 3" xfId="547"/>
    <cellStyle name="Walutowy 7 3 2" xfId="900"/>
    <cellStyle name="Walutowy 7 4" xfId="898"/>
    <cellStyle name="Walutowy 8" xfId="548"/>
    <cellStyle name="Walutowy 8 2" xfId="549"/>
    <cellStyle name="Walutowy 8 2 2" xfId="902"/>
    <cellStyle name="Walutowy 8 3" xfId="550"/>
    <cellStyle name="Walutowy 8 3 2" xfId="903"/>
    <cellStyle name="Walutowy 8 4" xfId="901"/>
    <cellStyle name="Walutowy 9" xfId="551"/>
    <cellStyle name="Walutowy 9 2" xfId="552"/>
    <cellStyle name="Walutowy 9 2 2" xfId="905"/>
    <cellStyle name="Walutowy 9 3" xfId="553"/>
    <cellStyle name="Walutowy 9 3 2" xfId="906"/>
    <cellStyle name="Walutowy 9 4" xfId="904"/>
    <cellStyle name="Warning Text" xfId="554"/>
    <cellStyle name="Z?e" xfId="555"/>
    <cellStyle name="Złe 2" xfId="5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213360</xdr:colOff>
          <xdr:row>6</xdr:row>
          <xdr:rowOff>0</xdr:rowOff>
        </xdr:from>
        <xdr:to>
          <xdr:col>10</xdr:col>
          <xdr:colOff>365760</xdr:colOff>
          <xdr:row>6</xdr:row>
          <xdr:rowOff>220980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korekta sprawozdania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1:S83"/>
  <sheetViews>
    <sheetView zoomScaleNormal="100" workbookViewId="0">
      <selection activeCell="Q33" sqref="Q33"/>
    </sheetView>
  </sheetViews>
  <sheetFormatPr defaultColWidth="9.33203125" defaultRowHeight="13.2"/>
  <cols>
    <col min="1" max="1" width="6.44140625" style="31" customWidth="1"/>
    <col min="2" max="2" width="9.33203125" style="31" customWidth="1"/>
    <col min="3" max="3" width="25.6640625" style="31" customWidth="1"/>
    <col min="4" max="12" width="12" style="31" customWidth="1"/>
    <col min="13" max="13" width="10" style="31" customWidth="1"/>
    <col min="14" max="16384" width="9.33203125" style="31"/>
  </cols>
  <sheetData>
    <row r="1" spans="1:17" ht="13.8" thickBot="1"/>
    <row r="2" spans="1:17" s="32" customFormat="1" ht="32.25" customHeight="1">
      <c r="A2" s="408" t="s">
        <v>19</v>
      </c>
      <c r="B2" s="409"/>
      <c r="C2" s="409"/>
      <c r="D2" s="409"/>
      <c r="E2" s="409"/>
      <c r="F2" s="409"/>
      <c r="G2" s="409"/>
      <c r="H2" s="417" t="s">
        <v>28</v>
      </c>
      <c r="I2" s="418"/>
      <c r="J2" s="418"/>
      <c r="K2" s="418"/>
      <c r="L2" s="419"/>
    </row>
    <row r="3" spans="1:17" s="32" customFormat="1" ht="18.75" customHeight="1">
      <c r="A3" s="420" t="s">
        <v>20</v>
      </c>
      <c r="B3" s="421"/>
      <c r="C3" s="421"/>
      <c r="D3" s="422"/>
      <c r="E3" s="422"/>
      <c r="F3" s="422"/>
      <c r="G3" s="422"/>
      <c r="H3" s="384" t="s">
        <v>21</v>
      </c>
      <c r="I3" s="380" t="s">
        <v>22</v>
      </c>
      <c r="J3" s="380"/>
      <c r="K3" s="373" t="s">
        <v>0</v>
      </c>
      <c r="L3" s="374"/>
    </row>
    <row r="4" spans="1:17" s="32" customFormat="1" ht="18.75" customHeight="1">
      <c r="A4" s="420"/>
      <c r="B4" s="421"/>
      <c r="C4" s="421"/>
      <c r="D4" s="422"/>
      <c r="E4" s="422"/>
      <c r="F4" s="422"/>
      <c r="G4" s="422"/>
      <c r="H4" s="384"/>
      <c r="I4" s="407"/>
      <c r="J4" s="407"/>
      <c r="K4" s="375"/>
      <c r="L4" s="374"/>
    </row>
    <row r="5" spans="1:17" s="32" customFormat="1" ht="18.75" customHeight="1">
      <c r="A5" s="420"/>
      <c r="B5" s="421"/>
      <c r="C5" s="421"/>
      <c r="D5" s="422"/>
      <c r="E5" s="422"/>
      <c r="F5" s="422"/>
      <c r="G5" s="422"/>
      <c r="H5" s="384"/>
      <c r="I5" s="407"/>
      <c r="J5" s="407"/>
      <c r="K5" s="375"/>
      <c r="L5" s="374"/>
    </row>
    <row r="6" spans="1:17" s="32" customFormat="1" ht="18.75" customHeight="1">
      <c r="A6" s="410" t="s">
        <v>23</v>
      </c>
      <c r="B6" s="411"/>
      <c r="C6" s="411"/>
      <c r="D6" s="383"/>
      <c r="E6" s="383"/>
      <c r="F6" s="383"/>
      <c r="G6" s="383"/>
      <c r="H6" s="384"/>
      <c r="I6" s="407"/>
      <c r="J6" s="407"/>
      <c r="K6" s="375"/>
      <c r="L6" s="374"/>
    </row>
    <row r="7" spans="1:17" s="32" customFormat="1" ht="18.75" customHeight="1">
      <c r="A7" s="410" t="s">
        <v>24</v>
      </c>
      <c r="B7" s="411"/>
      <c r="C7" s="411"/>
      <c r="D7" s="383"/>
      <c r="E7" s="383"/>
      <c r="F7" s="383"/>
      <c r="G7" s="383"/>
      <c r="H7" s="384"/>
      <c r="I7" s="412"/>
      <c r="J7" s="412"/>
      <c r="K7" s="375"/>
      <c r="L7" s="374"/>
    </row>
    <row r="8" spans="1:17" s="32" customFormat="1" ht="18.75" customHeight="1">
      <c r="A8" s="413" t="s">
        <v>25</v>
      </c>
      <c r="B8" s="414"/>
      <c r="C8" s="414"/>
      <c r="D8" s="382"/>
      <c r="E8" s="382"/>
      <c r="F8" s="382"/>
      <c r="G8" s="382"/>
      <c r="H8" s="415" t="s">
        <v>26</v>
      </c>
      <c r="I8" s="415"/>
      <c r="J8" s="415"/>
      <c r="K8" s="415"/>
      <c r="L8" s="416"/>
    </row>
    <row r="9" spans="1:17" s="32" customFormat="1" ht="18.75" customHeight="1" thickBot="1">
      <c r="A9" s="403" t="s">
        <v>27</v>
      </c>
      <c r="B9" s="404"/>
      <c r="C9" s="404"/>
      <c r="D9" s="381"/>
      <c r="E9" s="381"/>
      <c r="F9" s="381"/>
      <c r="G9" s="381"/>
      <c r="H9" s="405"/>
      <c r="I9" s="405"/>
      <c r="J9" s="405"/>
      <c r="K9" s="405"/>
      <c r="L9" s="406"/>
    </row>
    <row r="11" spans="1:17" ht="18.75" customHeight="1" thickBot="1">
      <c r="A11" s="391" t="s">
        <v>29</v>
      </c>
      <c r="B11" s="391"/>
      <c r="C11" s="391"/>
      <c r="D11" s="391"/>
      <c r="E11" s="391"/>
      <c r="F11" s="391"/>
      <c r="G11" s="391"/>
      <c r="H11" s="33"/>
      <c r="I11" s="33"/>
      <c r="J11" s="34"/>
      <c r="K11" s="34"/>
      <c r="L11" s="33"/>
    </row>
    <row r="12" spans="1:17" ht="15" customHeight="1" thickBot="1">
      <c r="A12" s="392" t="s">
        <v>30</v>
      </c>
      <c r="B12" s="376"/>
      <c r="C12" s="377"/>
      <c r="D12" s="388" t="s">
        <v>31</v>
      </c>
      <c r="E12" s="389"/>
      <c r="F12" s="389"/>
      <c r="G12" s="389"/>
      <c r="H12" s="389"/>
      <c r="I12" s="390"/>
      <c r="J12" s="376" t="s">
        <v>32</v>
      </c>
      <c r="K12" s="376"/>
      <c r="L12" s="377"/>
      <c r="M12" s="370"/>
      <c r="N12" s="371"/>
      <c r="O12" s="371"/>
      <c r="P12" s="371"/>
      <c r="Q12" s="372"/>
    </row>
    <row r="13" spans="1:17" ht="15" customHeight="1">
      <c r="A13" s="393"/>
      <c r="B13" s="378"/>
      <c r="C13" s="379"/>
      <c r="D13" s="459" t="s">
        <v>33</v>
      </c>
      <c r="E13" s="386"/>
      <c r="F13" s="460"/>
      <c r="G13" s="385" t="s">
        <v>1</v>
      </c>
      <c r="H13" s="386"/>
      <c r="I13" s="387"/>
      <c r="J13" s="378"/>
      <c r="K13" s="378"/>
      <c r="L13" s="379"/>
    </row>
    <row r="14" spans="1:17" s="35" customFormat="1" ht="11.25" customHeight="1" thickBot="1">
      <c r="A14" s="456" t="s">
        <v>38</v>
      </c>
      <c r="B14" s="457"/>
      <c r="C14" s="458"/>
      <c r="D14" s="446" t="s">
        <v>39</v>
      </c>
      <c r="E14" s="447"/>
      <c r="F14" s="447"/>
      <c r="G14" s="447" t="s">
        <v>39</v>
      </c>
      <c r="H14" s="447"/>
      <c r="I14" s="448"/>
      <c r="J14" s="446" t="s">
        <v>39</v>
      </c>
      <c r="K14" s="447"/>
      <c r="L14" s="448"/>
    </row>
    <row r="15" spans="1:17" ht="24.75" customHeight="1" thickTop="1" thickBot="1">
      <c r="A15" s="394"/>
      <c r="B15" s="365"/>
      <c r="C15" s="395"/>
      <c r="D15" s="466"/>
      <c r="E15" s="450"/>
      <c r="F15" s="467"/>
      <c r="G15" s="465"/>
      <c r="H15" s="450"/>
      <c r="I15" s="451"/>
      <c r="J15" s="450"/>
      <c r="K15" s="450"/>
      <c r="L15" s="451"/>
    </row>
    <row r="16" spans="1:17" ht="15.75" customHeight="1">
      <c r="A16" s="396" t="s">
        <v>88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6"/>
    </row>
    <row r="17" spans="1:17" ht="3.75" customHeight="1"/>
    <row r="18" spans="1:17" ht="14.25" customHeight="1" thickBot="1">
      <c r="A18" s="391" t="s">
        <v>35</v>
      </c>
      <c r="B18" s="391"/>
      <c r="C18" s="391"/>
      <c r="D18" s="391"/>
      <c r="E18" s="391"/>
      <c r="F18" s="391"/>
      <c r="G18" s="391"/>
      <c r="H18" s="33"/>
      <c r="I18" s="33"/>
      <c r="J18" s="34"/>
      <c r="K18" s="34"/>
      <c r="L18" s="33"/>
    </row>
    <row r="19" spans="1:17" ht="24" customHeight="1">
      <c r="A19" s="388" t="s">
        <v>2</v>
      </c>
      <c r="B19" s="462"/>
      <c r="C19" s="463"/>
      <c r="D19" s="464" t="s">
        <v>3</v>
      </c>
      <c r="E19" s="464"/>
      <c r="F19" s="464"/>
      <c r="G19" s="364" t="s">
        <v>34</v>
      </c>
      <c r="H19" s="364"/>
      <c r="I19" s="364"/>
      <c r="J19" s="364" t="s">
        <v>4</v>
      </c>
      <c r="K19" s="364"/>
      <c r="L19" s="400"/>
    </row>
    <row r="20" spans="1:17" s="35" customFormat="1" ht="12.75" customHeight="1" thickBot="1">
      <c r="A20" s="366" t="s">
        <v>43</v>
      </c>
      <c r="B20" s="401"/>
      <c r="C20" s="402"/>
      <c r="D20" s="449" t="s">
        <v>42</v>
      </c>
      <c r="E20" s="449"/>
      <c r="F20" s="449"/>
      <c r="G20" s="449" t="s">
        <v>41</v>
      </c>
      <c r="H20" s="449"/>
      <c r="I20" s="449"/>
      <c r="J20" s="449" t="s">
        <v>40</v>
      </c>
      <c r="K20" s="449"/>
      <c r="L20" s="506"/>
    </row>
    <row r="21" spans="1:17" ht="24.75" customHeight="1" thickTop="1" thickBot="1">
      <c r="A21" s="397"/>
      <c r="B21" s="398"/>
      <c r="C21" s="399"/>
      <c r="D21" s="461"/>
      <c r="E21" s="461"/>
      <c r="F21" s="461"/>
      <c r="G21" s="461"/>
      <c r="H21" s="461"/>
      <c r="I21" s="461"/>
      <c r="J21" s="461"/>
      <c r="K21" s="461"/>
      <c r="L21" s="507"/>
    </row>
    <row r="22" spans="1:17" ht="10.5" customHeight="1">
      <c r="A22" s="39"/>
      <c r="B22" s="40"/>
      <c r="C22" s="40"/>
      <c r="D22" s="41"/>
      <c r="E22" s="41"/>
      <c r="F22" s="41"/>
      <c r="G22" s="41"/>
      <c r="H22" s="41"/>
      <c r="I22" s="41"/>
      <c r="J22" s="42"/>
      <c r="K22" s="42"/>
      <c r="L22" s="42"/>
    </row>
    <row r="23" spans="1:17" ht="14.25" customHeight="1" thickBot="1">
      <c r="A23" s="391" t="s">
        <v>36</v>
      </c>
      <c r="B23" s="391"/>
      <c r="C23" s="391"/>
      <c r="D23" s="391"/>
      <c r="E23" s="391"/>
      <c r="F23" s="391"/>
      <c r="G23" s="391"/>
      <c r="H23" s="33"/>
      <c r="I23" s="33"/>
      <c r="J23" s="34"/>
      <c r="K23" s="34"/>
      <c r="L23" s="33"/>
    </row>
    <row r="24" spans="1:17" ht="24.75" customHeight="1">
      <c r="A24" s="388" t="s">
        <v>37</v>
      </c>
      <c r="B24" s="462"/>
      <c r="C24" s="463"/>
      <c r="D24" s="464" t="s">
        <v>3</v>
      </c>
      <c r="E24" s="464"/>
      <c r="F24" s="464"/>
      <c r="G24" s="364" t="s">
        <v>34</v>
      </c>
      <c r="H24" s="364"/>
      <c r="I24" s="364"/>
      <c r="J24" s="364" t="s">
        <v>4</v>
      </c>
      <c r="K24" s="364"/>
      <c r="L24" s="400"/>
      <c r="M24" s="558"/>
      <c r="N24" s="559"/>
      <c r="O24" s="559"/>
      <c r="P24" s="559"/>
      <c r="Q24" s="559"/>
    </row>
    <row r="25" spans="1:17" s="35" customFormat="1" ht="12.75" customHeight="1" thickBot="1">
      <c r="A25" s="366" t="s">
        <v>44</v>
      </c>
      <c r="B25" s="401"/>
      <c r="C25" s="402"/>
      <c r="D25" s="449" t="s">
        <v>45</v>
      </c>
      <c r="E25" s="449"/>
      <c r="F25" s="449"/>
      <c r="G25" s="449" t="s">
        <v>41</v>
      </c>
      <c r="H25" s="449"/>
      <c r="I25" s="449"/>
      <c r="J25" s="449" t="s">
        <v>40</v>
      </c>
      <c r="K25" s="449"/>
      <c r="L25" s="506"/>
    </row>
    <row r="26" spans="1:17" ht="24.75" customHeight="1" thickTop="1" thickBot="1">
      <c r="A26" s="397"/>
      <c r="B26" s="398"/>
      <c r="C26" s="399"/>
      <c r="D26" s="461"/>
      <c r="E26" s="461"/>
      <c r="F26" s="461"/>
      <c r="G26" s="461"/>
      <c r="H26" s="461"/>
      <c r="I26" s="461"/>
      <c r="J26" s="461"/>
      <c r="K26" s="461"/>
      <c r="L26" s="507"/>
    </row>
    <row r="27" spans="1:17" ht="12.75" customHeight="1">
      <c r="A27" s="39"/>
      <c r="B27" s="40"/>
      <c r="C27" s="40"/>
      <c r="D27" s="41"/>
      <c r="E27" s="41"/>
      <c r="F27" s="41"/>
      <c r="G27" s="41"/>
      <c r="H27" s="41"/>
      <c r="I27" s="41"/>
      <c r="J27" s="42"/>
      <c r="K27" s="42"/>
      <c r="L27" s="42"/>
    </row>
    <row r="28" spans="1:17" ht="14.25" customHeight="1" thickBot="1">
      <c r="A28" s="391" t="s">
        <v>5</v>
      </c>
      <c r="B28" s="391"/>
      <c r="C28" s="391"/>
      <c r="D28" s="391"/>
      <c r="E28" s="391"/>
      <c r="F28" s="391"/>
      <c r="G28" s="391"/>
      <c r="H28" s="33"/>
      <c r="I28" s="33"/>
      <c r="J28" s="34"/>
      <c r="K28" s="34"/>
      <c r="L28" s="33"/>
    </row>
    <row r="29" spans="1:17" ht="18.75" customHeight="1">
      <c r="A29" s="500" t="s">
        <v>47</v>
      </c>
      <c r="B29" s="501"/>
      <c r="C29" s="495" t="s">
        <v>48</v>
      </c>
      <c r="D29" s="497" t="s">
        <v>49</v>
      </c>
      <c r="E29" s="498"/>
      <c r="F29" s="490" t="s">
        <v>50</v>
      </c>
      <c r="G29" s="491"/>
      <c r="H29" s="497" t="s">
        <v>51</v>
      </c>
      <c r="I29" s="498"/>
      <c r="J29" s="490" t="s">
        <v>52</v>
      </c>
      <c r="K29" s="464"/>
      <c r="L29" s="491"/>
      <c r="M29" s="558"/>
      <c r="N29" s="559"/>
      <c r="O29" s="559"/>
      <c r="P29" s="559"/>
      <c r="Q29" s="559"/>
    </row>
    <row r="30" spans="1:17" ht="15" customHeight="1">
      <c r="A30" s="502"/>
      <c r="B30" s="503"/>
      <c r="C30" s="496"/>
      <c r="D30" s="460"/>
      <c r="E30" s="385"/>
      <c r="F30" s="492"/>
      <c r="G30" s="499"/>
      <c r="H30" s="460"/>
      <c r="I30" s="385"/>
      <c r="J30" s="492" t="s">
        <v>33</v>
      </c>
      <c r="K30" s="493" t="s">
        <v>6</v>
      </c>
      <c r="L30" s="494"/>
    </row>
    <row r="31" spans="1:17" ht="15" customHeight="1">
      <c r="A31" s="502"/>
      <c r="B31" s="503"/>
      <c r="C31" s="496"/>
      <c r="D31" s="460"/>
      <c r="E31" s="385"/>
      <c r="F31" s="492"/>
      <c r="G31" s="499"/>
      <c r="H31" s="460"/>
      <c r="I31" s="385"/>
      <c r="J31" s="492"/>
      <c r="K31" s="43" t="s">
        <v>7</v>
      </c>
      <c r="L31" s="44" t="s">
        <v>8</v>
      </c>
    </row>
    <row r="32" spans="1:17" s="35" customFormat="1" ht="9" customHeight="1" thickBot="1">
      <c r="A32" s="504"/>
      <c r="B32" s="505"/>
      <c r="C32" s="45" t="s">
        <v>45</v>
      </c>
      <c r="D32" s="366" t="s">
        <v>45</v>
      </c>
      <c r="E32" s="565"/>
      <c r="F32" s="366" t="s">
        <v>40</v>
      </c>
      <c r="G32" s="367"/>
      <c r="H32" s="366" t="s">
        <v>40</v>
      </c>
      <c r="I32" s="367"/>
      <c r="J32" s="46" t="s">
        <v>40</v>
      </c>
      <c r="K32" s="37" t="s">
        <v>40</v>
      </c>
      <c r="L32" s="38" t="s">
        <v>40</v>
      </c>
    </row>
    <row r="33" spans="1:19" ht="24.75" customHeight="1" thickTop="1" thickBot="1">
      <c r="A33" s="514" t="s">
        <v>33</v>
      </c>
      <c r="B33" s="515"/>
      <c r="C33" s="10"/>
      <c r="D33" s="365"/>
      <c r="E33" s="365"/>
      <c r="F33" s="394"/>
      <c r="G33" s="395"/>
      <c r="H33" s="365"/>
      <c r="I33" s="365"/>
      <c r="J33" s="11"/>
      <c r="K33" s="12"/>
      <c r="L33" s="13"/>
    </row>
    <row r="34" spans="1:19" ht="24.75" customHeight="1">
      <c r="A34" s="440" t="s">
        <v>9</v>
      </c>
      <c r="B34" s="441"/>
      <c r="C34" s="14"/>
      <c r="D34" s="424"/>
      <c r="E34" s="424"/>
      <c r="F34" s="578"/>
      <c r="G34" s="579"/>
      <c r="H34" s="424"/>
      <c r="I34" s="424"/>
      <c r="J34" s="15"/>
      <c r="K34" s="16"/>
      <c r="L34" s="17"/>
    </row>
    <row r="35" spans="1:19" ht="24.75" customHeight="1" thickBot="1">
      <c r="A35" s="442" t="s">
        <v>10</v>
      </c>
      <c r="B35" s="443"/>
      <c r="C35" s="18"/>
      <c r="D35" s="439"/>
      <c r="E35" s="439"/>
      <c r="F35" s="576"/>
      <c r="G35" s="577"/>
      <c r="H35" s="439"/>
      <c r="I35" s="439"/>
      <c r="J35" s="19"/>
      <c r="K35" s="8"/>
      <c r="L35" s="9"/>
    </row>
    <row r="36" spans="1:19" ht="12" customHeight="1"/>
    <row r="37" spans="1:19" ht="14.25" customHeight="1" thickBot="1">
      <c r="A37" s="391" t="s">
        <v>59</v>
      </c>
      <c r="B37" s="391"/>
      <c r="C37" s="391"/>
      <c r="D37" s="391"/>
      <c r="E37" s="391"/>
      <c r="F37" s="391"/>
      <c r="G37" s="391"/>
      <c r="H37" s="33"/>
      <c r="I37" s="33"/>
      <c r="J37" s="34"/>
      <c r="K37" s="34"/>
      <c r="L37" s="33"/>
    </row>
    <row r="38" spans="1:19" ht="30" customHeight="1">
      <c r="A38" s="500" t="s">
        <v>47</v>
      </c>
      <c r="B38" s="560"/>
      <c r="C38" s="566" t="s">
        <v>53</v>
      </c>
      <c r="D38" s="567"/>
      <c r="E38" s="568"/>
      <c r="F38" s="484" t="s">
        <v>54</v>
      </c>
      <c r="G38" s="573"/>
      <c r="H38" s="485"/>
      <c r="I38" s="484" t="s">
        <v>55</v>
      </c>
      <c r="J38" s="485"/>
      <c r="K38" s="484" t="s">
        <v>56</v>
      </c>
      <c r="L38" s="485"/>
    </row>
    <row r="39" spans="1:19" ht="15" customHeight="1">
      <c r="A39" s="561"/>
      <c r="B39" s="562"/>
      <c r="C39" s="569" t="s">
        <v>33</v>
      </c>
      <c r="D39" s="571" t="s">
        <v>6</v>
      </c>
      <c r="E39" s="572"/>
      <c r="F39" s="486"/>
      <c r="G39" s="574"/>
      <c r="H39" s="487"/>
      <c r="I39" s="486"/>
      <c r="J39" s="487"/>
      <c r="K39" s="486"/>
      <c r="L39" s="487"/>
    </row>
    <row r="40" spans="1:19" ht="15" customHeight="1" thickBot="1">
      <c r="A40" s="563"/>
      <c r="B40" s="564"/>
      <c r="C40" s="570"/>
      <c r="D40" s="47" t="s">
        <v>11</v>
      </c>
      <c r="E40" s="48" t="s">
        <v>12</v>
      </c>
      <c r="F40" s="488"/>
      <c r="G40" s="575"/>
      <c r="H40" s="489"/>
      <c r="I40" s="488"/>
      <c r="J40" s="489"/>
      <c r="K40" s="488"/>
      <c r="L40" s="489"/>
    </row>
    <row r="41" spans="1:19" ht="24.75" customHeight="1" thickTop="1">
      <c r="A41" s="425" t="s">
        <v>57</v>
      </c>
      <c r="B41" s="426"/>
      <c r="C41" s="20"/>
      <c r="D41" s="21"/>
      <c r="E41" s="22"/>
      <c r="F41" s="368"/>
      <c r="G41" s="513"/>
      <c r="H41" s="369"/>
      <c r="I41" s="368"/>
      <c r="J41" s="369"/>
      <c r="K41" s="368"/>
      <c r="L41" s="369"/>
    </row>
    <row r="42" spans="1:19" ht="24.75" customHeight="1">
      <c r="A42" s="444" t="s">
        <v>58</v>
      </c>
      <c r="B42" s="445"/>
      <c r="C42" s="23"/>
      <c r="D42" s="24"/>
      <c r="E42" s="25"/>
      <c r="F42" s="452"/>
      <c r="G42" s="544"/>
      <c r="H42" s="453"/>
      <c r="I42" s="452"/>
      <c r="J42" s="453"/>
      <c r="K42" s="452"/>
      <c r="L42" s="453"/>
    </row>
    <row r="43" spans="1:19" ht="24.75" customHeight="1" thickBot="1">
      <c r="A43" s="442" t="s">
        <v>60</v>
      </c>
      <c r="B43" s="443"/>
      <c r="C43" s="26"/>
      <c r="D43" s="27"/>
      <c r="E43" s="28"/>
      <c r="F43" s="541"/>
      <c r="G43" s="542"/>
      <c r="H43" s="543"/>
      <c r="I43" s="541"/>
      <c r="J43" s="543"/>
      <c r="K43" s="541"/>
      <c r="L43" s="543"/>
    </row>
    <row r="44" spans="1:19" ht="9" customHeight="1">
      <c r="A44" s="49"/>
      <c r="B44" s="49"/>
      <c r="C44" s="41"/>
      <c r="D44" s="50"/>
      <c r="E44" s="50"/>
      <c r="F44" s="50"/>
      <c r="G44" s="50"/>
      <c r="H44" s="50"/>
      <c r="I44" s="50"/>
      <c r="J44" s="41"/>
      <c r="K44" s="41"/>
      <c r="L44" s="41"/>
    </row>
    <row r="45" spans="1:19" ht="18.75" customHeight="1" thickBot="1">
      <c r="A45" s="423" t="s">
        <v>18</v>
      </c>
      <c r="B45" s="423"/>
      <c r="C45" s="423"/>
      <c r="D45" s="423"/>
      <c r="E45" s="423"/>
      <c r="F45" s="423"/>
      <c r="G45" s="51"/>
      <c r="H45" s="51"/>
      <c r="I45" s="51"/>
      <c r="J45" s="51"/>
      <c r="K45" s="51"/>
      <c r="L45" s="51"/>
      <c r="M45" s="52"/>
      <c r="N45" s="52"/>
      <c r="O45" s="52"/>
      <c r="P45" s="52"/>
      <c r="Q45" s="52"/>
      <c r="R45" s="33"/>
      <c r="S45" s="33"/>
    </row>
    <row r="46" spans="1:19" s="53" customFormat="1" ht="29.25" customHeight="1">
      <c r="A46" s="519" t="s">
        <v>70</v>
      </c>
      <c r="B46" s="520"/>
      <c r="C46" s="521"/>
      <c r="D46" s="427" t="s">
        <v>61</v>
      </c>
      <c r="E46" s="428"/>
      <c r="F46" s="427" t="s">
        <v>62</v>
      </c>
      <c r="G46" s="428"/>
      <c r="H46" s="436" t="s">
        <v>63</v>
      </c>
      <c r="I46" s="433" t="s">
        <v>64</v>
      </c>
      <c r="J46" s="474" t="s">
        <v>66</v>
      </c>
      <c r="K46" s="436"/>
      <c r="L46" s="475"/>
      <c r="M46" s="85"/>
      <c r="N46" s="86"/>
      <c r="O46" s="86"/>
      <c r="P46" s="86"/>
      <c r="Q46" s="86"/>
    </row>
    <row r="47" spans="1:19" s="53" customFormat="1" ht="12" customHeight="1">
      <c r="A47" s="522"/>
      <c r="B47" s="523"/>
      <c r="C47" s="524"/>
      <c r="D47" s="7"/>
      <c r="E47" s="54" t="s">
        <v>65</v>
      </c>
      <c r="F47" s="7"/>
      <c r="G47" s="54" t="s">
        <v>65</v>
      </c>
      <c r="H47" s="437"/>
      <c r="I47" s="434"/>
      <c r="J47" s="476"/>
      <c r="K47" s="438"/>
      <c r="L47" s="477"/>
    </row>
    <row r="48" spans="1:19" s="53" customFormat="1" ht="25.5" customHeight="1">
      <c r="A48" s="525"/>
      <c r="B48" s="526"/>
      <c r="C48" s="527"/>
      <c r="D48" s="431" t="s">
        <v>33</v>
      </c>
      <c r="E48" s="429" t="s">
        <v>17</v>
      </c>
      <c r="F48" s="431" t="s">
        <v>33</v>
      </c>
      <c r="G48" s="429" t="s">
        <v>17</v>
      </c>
      <c r="H48" s="437"/>
      <c r="I48" s="434"/>
      <c r="J48" s="472" t="s">
        <v>67</v>
      </c>
      <c r="K48" s="470" t="s">
        <v>68</v>
      </c>
      <c r="L48" s="468" t="s">
        <v>69</v>
      </c>
    </row>
    <row r="49" spans="1:16" s="53" customFormat="1" ht="11.25" customHeight="1">
      <c r="A49" s="525"/>
      <c r="B49" s="526"/>
      <c r="C49" s="527"/>
      <c r="D49" s="432"/>
      <c r="E49" s="430"/>
      <c r="F49" s="432"/>
      <c r="G49" s="430"/>
      <c r="H49" s="438"/>
      <c r="I49" s="435"/>
      <c r="J49" s="473"/>
      <c r="K49" s="471"/>
      <c r="L49" s="469"/>
    </row>
    <row r="50" spans="1:16" s="57" customFormat="1" ht="10.5" customHeight="1" thickBot="1">
      <c r="A50" s="528" t="s">
        <v>87</v>
      </c>
      <c r="B50" s="529"/>
      <c r="C50" s="529"/>
      <c r="D50" s="55" t="s">
        <v>40</v>
      </c>
      <c r="E50" s="56" t="s">
        <v>40</v>
      </c>
      <c r="F50" s="55" t="s">
        <v>40</v>
      </c>
      <c r="G50" s="56" t="s">
        <v>40</v>
      </c>
      <c r="H50" s="60" t="s">
        <v>41</v>
      </c>
      <c r="I50" s="61" t="s">
        <v>41</v>
      </c>
      <c r="J50" s="62" t="s">
        <v>41</v>
      </c>
      <c r="K50" s="63" t="s">
        <v>41</v>
      </c>
      <c r="L50" s="64" t="s">
        <v>41</v>
      </c>
    </row>
    <row r="51" spans="1:16" s="53" customFormat="1" ht="24.75" customHeight="1" thickTop="1" thickBot="1">
      <c r="A51" s="555" t="s">
        <v>33</v>
      </c>
      <c r="B51" s="556"/>
      <c r="C51" s="557"/>
      <c r="D51" s="29"/>
      <c r="E51" s="30"/>
      <c r="F51" s="29"/>
      <c r="G51" s="30"/>
      <c r="H51" s="65"/>
      <c r="I51" s="66"/>
      <c r="J51" s="67"/>
      <c r="K51" s="68"/>
      <c r="L51" s="69"/>
    </row>
    <row r="52" spans="1:16" s="53" customFormat="1" ht="24.75" customHeight="1">
      <c r="A52" s="480"/>
      <c r="B52" s="481"/>
      <c r="C52" s="481"/>
      <c r="D52" s="1"/>
      <c r="E52" s="2"/>
      <c r="F52" s="1"/>
      <c r="G52" s="2"/>
      <c r="H52" s="70"/>
      <c r="I52" s="71"/>
      <c r="J52" s="72"/>
      <c r="K52" s="73"/>
      <c r="L52" s="74"/>
    </row>
    <row r="53" spans="1:16" s="53" customFormat="1" ht="24.75" customHeight="1">
      <c r="A53" s="482"/>
      <c r="B53" s="483"/>
      <c r="C53" s="483"/>
      <c r="D53" s="3"/>
      <c r="E53" s="4"/>
      <c r="F53" s="3"/>
      <c r="G53" s="4"/>
      <c r="H53" s="75"/>
      <c r="I53" s="76"/>
      <c r="J53" s="77"/>
      <c r="K53" s="78"/>
      <c r="L53" s="79"/>
    </row>
    <row r="54" spans="1:16" s="53" customFormat="1" ht="24.75" customHeight="1">
      <c r="A54" s="454"/>
      <c r="B54" s="455"/>
      <c r="C54" s="455"/>
      <c r="D54" s="3"/>
      <c r="E54" s="4"/>
      <c r="F54" s="3"/>
      <c r="G54" s="4"/>
      <c r="H54" s="75"/>
      <c r="I54" s="76"/>
      <c r="J54" s="77"/>
      <c r="K54" s="78"/>
      <c r="L54" s="79"/>
    </row>
    <row r="55" spans="1:16" s="53" customFormat="1" ht="24.75" customHeight="1">
      <c r="A55" s="454"/>
      <c r="B55" s="455"/>
      <c r="C55" s="455"/>
      <c r="D55" s="3"/>
      <c r="E55" s="4"/>
      <c r="F55" s="3"/>
      <c r="G55" s="4"/>
      <c r="H55" s="75"/>
      <c r="I55" s="76"/>
      <c r="J55" s="77"/>
      <c r="K55" s="78"/>
      <c r="L55" s="79"/>
    </row>
    <row r="56" spans="1:16" s="53" customFormat="1" ht="24.75" customHeight="1" thickBot="1">
      <c r="A56" s="478"/>
      <c r="B56" s="479"/>
      <c r="C56" s="479"/>
      <c r="D56" s="5"/>
      <c r="E56" s="6"/>
      <c r="F56" s="5"/>
      <c r="G56" s="6"/>
      <c r="H56" s="80"/>
      <c r="I56" s="81"/>
      <c r="J56" s="82"/>
      <c r="K56" s="83"/>
      <c r="L56" s="84"/>
    </row>
    <row r="57" spans="1:16" ht="10.5" customHeight="1"/>
    <row r="58" spans="1:16" s="32" customFormat="1" ht="33" customHeight="1" thickBot="1">
      <c r="A58" s="553" t="s">
        <v>90</v>
      </c>
      <c r="B58" s="554"/>
      <c r="C58" s="554"/>
      <c r="D58" s="554"/>
      <c r="E58" s="554"/>
      <c r="F58" s="554"/>
      <c r="G58" s="554"/>
      <c r="H58" s="554"/>
      <c r="I58" s="554"/>
      <c r="J58" s="554"/>
      <c r="K58" s="554"/>
      <c r="L58" s="554"/>
      <c r="M58" s="58"/>
      <c r="N58" s="58"/>
      <c r="O58" s="58"/>
      <c r="P58" s="58"/>
    </row>
    <row r="59" spans="1:16" s="32" customFormat="1" ht="26.25" customHeight="1" thickBot="1">
      <c r="A59" s="545" t="s">
        <v>46</v>
      </c>
      <c r="B59" s="546"/>
      <c r="C59" s="546"/>
      <c r="D59" s="546"/>
      <c r="E59" s="546"/>
      <c r="F59" s="546"/>
      <c r="G59" s="547"/>
      <c r="H59" s="532" t="s">
        <v>89</v>
      </c>
      <c r="I59" s="533"/>
      <c r="J59" s="533"/>
      <c r="K59" s="533"/>
      <c r="L59" s="534"/>
    </row>
    <row r="60" spans="1:16" s="32" customFormat="1" ht="26.25" customHeight="1">
      <c r="A60" s="548" t="s">
        <v>13</v>
      </c>
      <c r="B60" s="549"/>
      <c r="C60" s="550"/>
      <c r="D60" s="551"/>
      <c r="E60" s="551"/>
      <c r="F60" s="551"/>
      <c r="G60" s="552"/>
      <c r="H60" s="535"/>
      <c r="I60" s="536"/>
      <c r="J60" s="536"/>
      <c r="K60" s="536"/>
      <c r="L60" s="537"/>
    </row>
    <row r="61" spans="1:16" s="32" customFormat="1" ht="26.25" customHeight="1">
      <c r="A61" s="508" t="s">
        <v>14</v>
      </c>
      <c r="B61" s="509"/>
      <c r="C61" s="510"/>
      <c r="D61" s="511"/>
      <c r="E61" s="511"/>
      <c r="F61" s="511"/>
      <c r="G61" s="512"/>
      <c r="H61" s="535"/>
      <c r="I61" s="536"/>
      <c r="J61" s="536"/>
      <c r="K61" s="536"/>
      <c r="L61" s="537"/>
    </row>
    <row r="62" spans="1:16" s="32" customFormat="1" ht="26.25" customHeight="1">
      <c r="A62" s="508" t="s">
        <v>15</v>
      </c>
      <c r="B62" s="509"/>
      <c r="C62" s="510"/>
      <c r="D62" s="511"/>
      <c r="E62" s="511"/>
      <c r="F62" s="511"/>
      <c r="G62" s="512"/>
      <c r="H62" s="535"/>
      <c r="I62" s="536"/>
      <c r="J62" s="536"/>
      <c r="K62" s="536"/>
      <c r="L62" s="537"/>
    </row>
    <row r="63" spans="1:16" s="32" customFormat="1" ht="26.25" customHeight="1" thickBot="1">
      <c r="A63" s="516" t="s">
        <v>16</v>
      </c>
      <c r="B63" s="517"/>
      <c r="C63" s="518"/>
      <c r="D63" s="530"/>
      <c r="E63" s="530"/>
      <c r="F63" s="530"/>
      <c r="G63" s="531"/>
      <c r="H63" s="538"/>
      <c r="I63" s="539"/>
      <c r="J63" s="539"/>
      <c r="K63" s="539"/>
      <c r="L63" s="540"/>
    </row>
    <row r="67" spans="1:1" hidden="1">
      <c r="A67" s="59" t="s">
        <v>71</v>
      </c>
    </row>
    <row r="68" spans="1:1" hidden="1">
      <c r="A68" s="59" t="s">
        <v>72</v>
      </c>
    </row>
    <row r="69" spans="1:1" hidden="1">
      <c r="A69" s="59" t="s">
        <v>73</v>
      </c>
    </row>
    <row r="70" spans="1:1" hidden="1">
      <c r="A70" s="59" t="s">
        <v>74</v>
      </c>
    </row>
    <row r="71" spans="1:1" hidden="1">
      <c r="A71" s="59" t="s">
        <v>75</v>
      </c>
    </row>
    <row r="72" spans="1:1" hidden="1">
      <c r="A72" s="59" t="s">
        <v>76</v>
      </c>
    </row>
    <row r="73" spans="1:1" hidden="1">
      <c r="A73" s="59" t="s">
        <v>77</v>
      </c>
    </row>
    <row r="74" spans="1:1" hidden="1">
      <c r="A74" s="59" t="s">
        <v>78</v>
      </c>
    </row>
    <row r="75" spans="1:1" hidden="1">
      <c r="A75" s="59" t="s">
        <v>79</v>
      </c>
    </row>
    <row r="76" spans="1:1" hidden="1">
      <c r="A76" s="59" t="s">
        <v>80</v>
      </c>
    </row>
    <row r="77" spans="1:1" hidden="1">
      <c r="A77" s="59" t="s">
        <v>81</v>
      </c>
    </row>
    <row r="78" spans="1:1" hidden="1">
      <c r="A78" s="59" t="s">
        <v>82</v>
      </c>
    </row>
    <row r="79" spans="1:1" hidden="1">
      <c r="A79" s="59" t="s">
        <v>83</v>
      </c>
    </row>
    <row r="80" spans="1:1" hidden="1">
      <c r="A80" s="59" t="s">
        <v>84</v>
      </c>
    </row>
    <row r="81" spans="1:1" hidden="1">
      <c r="A81" s="59" t="s">
        <v>85</v>
      </c>
    </row>
    <row r="82" spans="1:1" hidden="1">
      <c r="A82" s="59" t="s">
        <v>86</v>
      </c>
    </row>
    <row r="83" spans="1:1" hidden="1"/>
  </sheetData>
  <mergeCells count="139">
    <mergeCell ref="M24:Q24"/>
    <mergeCell ref="M29:Q29"/>
    <mergeCell ref="A38:B40"/>
    <mergeCell ref="A37:G37"/>
    <mergeCell ref="D32:E32"/>
    <mergeCell ref="C38:E38"/>
    <mergeCell ref="C39:C40"/>
    <mergeCell ref="D39:E39"/>
    <mergeCell ref="F38:H40"/>
    <mergeCell ref="D26:F26"/>
    <mergeCell ref="G26:I26"/>
    <mergeCell ref="F35:G35"/>
    <mergeCell ref="F34:G34"/>
    <mergeCell ref="F33:G33"/>
    <mergeCell ref="D35:E35"/>
    <mergeCell ref="A62:C62"/>
    <mergeCell ref="D62:G62"/>
    <mergeCell ref="F41:H41"/>
    <mergeCell ref="D46:E46"/>
    <mergeCell ref="D33:E33"/>
    <mergeCell ref="A33:B33"/>
    <mergeCell ref="A63:C63"/>
    <mergeCell ref="A43:B43"/>
    <mergeCell ref="D61:G61"/>
    <mergeCell ref="A46:C49"/>
    <mergeCell ref="A50:C50"/>
    <mergeCell ref="D63:G63"/>
    <mergeCell ref="H59:L63"/>
    <mergeCell ref="F43:H43"/>
    <mergeCell ref="F42:H42"/>
    <mergeCell ref="A59:G59"/>
    <mergeCell ref="A60:C60"/>
    <mergeCell ref="D60:G60"/>
    <mergeCell ref="A61:C61"/>
    <mergeCell ref="A58:L58"/>
    <mergeCell ref="A51:C51"/>
    <mergeCell ref="I43:J43"/>
    <mergeCell ref="I42:J42"/>
    <mergeCell ref="K43:L43"/>
    <mergeCell ref="A56:C56"/>
    <mergeCell ref="A55:C55"/>
    <mergeCell ref="A52:C52"/>
    <mergeCell ref="A53:C53"/>
    <mergeCell ref="K38:L40"/>
    <mergeCell ref="I38:J40"/>
    <mergeCell ref="D19:F19"/>
    <mergeCell ref="G20:I20"/>
    <mergeCell ref="J29:L29"/>
    <mergeCell ref="J30:J31"/>
    <mergeCell ref="K30:L30"/>
    <mergeCell ref="A28:G28"/>
    <mergeCell ref="C29:C31"/>
    <mergeCell ref="D29:E31"/>
    <mergeCell ref="F29:G31"/>
    <mergeCell ref="H29:I31"/>
    <mergeCell ref="A29:B32"/>
    <mergeCell ref="A26:C26"/>
    <mergeCell ref="J25:L25"/>
    <mergeCell ref="J26:L26"/>
    <mergeCell ref="J21:L21"/>
    <mergeCell ref="G21:I21"/>
    <mergeCell ref="J20:L20"/>
    <mergeCell ref="J19:L19"/>
    <mergeCell ref="J14:L14"/>
    <mergeCell ref="G14:I14"/>
    <mergeCell ref="D14:F14"/>
    <mergeCell ref="D20:F20"/>
    <mergeCell ref="J15:L15"/>
    <mergeCell ref="K42:L42"/>
    <mergeCell ref="A54:C54"/>
    <mergeCell ref="A14:C14"/>
    <mergeCell ref="D13:F13"/>
    <mergeCell ref="D25:F25"/>
    <mergeCell ref="G25:I25"/>
    <mergeCell ref="D21:F21"/>
    <mergeCell ref="A19:C19"/>
    <mergeCell ref="A25:C25"/>
    <mergeCell ref="A23:G23"/>
    <mergeCell ref="A24:C24"/>
    <mergeCell ref="D24:F24"/>
    <mergeCell ref="A18:G18"/>
    <mergeCell ref="G15:I15"/>
    <mergeCell ref="D15:F15"/>
    <mergeCell ref="L48:L49"/>
    <mergeCell ref="K48:K49"/>
    <mergeCell ref="J48:J49"/>
    <mergeCell ref="J46:L47"/>
    <mergeCell ref="A45:F45"/>
    <mergeCell ref="D34:E34"/>
    <mergeCell ref="A41:B41"/>
    <mergeCell ref="F46:G46"/>
    <mergeCell ref="G48:G49"/>
    <mergeCell ref="F48:F49"/>
    <mergeCell ref="E48:E49"/>
    <mergeCell ref="D48:D49"/>
    <mergeCell ref="I46:I49"/>
    <mergeCell ref="H46:H49"/>
    <mergeCell ref="H35:I35"/>
    <mergeCell ref="H34:I34"/>
    <mergeCell ref="A34:B34"/>
    <mergeCell ref="A35:B35"/>
    <mergeCell ref="A42:B42"/>
    <mergeCell ref="I41:J41"/>
    <mergeCell ref="A9:C9"/>
    <mergeCell ref="H9:L9"/>
    <mergeCell ref="I4:J6"/>
    <mergeCell ref="A2:G2"/>
    <mergeCell ref="A7:C7"/>
    <mergeCell ref="I7:J7"/>
    <mergeCell ref="A8:C8"/>
    <mergeCell ref="H8:L8"/>
    <mergeCell ref="H2:L2"/>
    <mergeCell ref="A3:C5"/>
    <mergeCell ref="A6:C6"/>
    <mergeCell ref="D3:G5"/>
    <mergeCell ref="G19:I19"/>
    <mergeCell ref="H33:I33"/>
    <mergeCell ref="F32:G32"/>
    <mergeCell ref="H32:I32"/>
    <mergeCell ref="K41:L41"/>
    <mergeCell ref="M12:Q12"/>
    <mergeCell ref="K3:L7"/>
    <mergeCell ref="J12:L13"/>
    <mergeCell ref="I3:J3"/>
    <mergeCell ref="D9:G9"/>
    <mergeCell ref="D8:G8"/>
    <mergeCell ref="D7:G7"/>
    <mergeCell ref="D6:G6"/>
    <mergeCell ref="H3:H7"/>
    <mergeCell ref="G13:I13"/>
    <mergeCell ref="D12:I12"/>
    <mergeCell ref="A11:G11"/>
    <mergeCell ref="A12:C13"/>
    <mergeCell ref="A15:C15"/>
    <mergeCell ref="A16:K16"/>
    <mergeCell ref="A21:C21"/>
    <mergeCell ref="G24:I24"/>
    <mergeCell ref="J24:L24"/>
    <mergeCell ref="A20:C20"/>
  </mergeCells>
  <phoneticPr fontId="7" type="noConversion"/>
  <dataValidations count="1">
    <dataValidation type="list" allowBlank="1" showInputMessage="1" showErrorMessage="1" sqref="A52:C56">
      <formula1>$A$67:$A$82</formula1>
    </dataValidation>
  </dataValidations>
  <printOptions horizontalCentered="1" verticalCentered="1"/>
  <pageMargins left="0.16" right="0.2" top="0.19" bottom="0.54" header="0.17" footer="0.32"/>
  <pageSetup paperSize="9" scale="67" orientation="portrait" r:id="rId1"/>
  <headerFooter alignWithMargins="0">
    <oddFooter>&amp;L&amp;8wersja druku: 2.1.&amp;R&amp;8Urząd Transportu Kolejowego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213360</xdr:colOff>
                    <xdr:row>6</xdr:row>
                    <xdr:rowOff>0</xdr:rowOff>
                  </from>
                  <to>
                    <xdr:col>10</xdr:col>
                    <xdr:colOff>365760</xdr:colOff>
                    <xdr:row>6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164"/>
  <sheetViews>
    <sheetView topLeftCell="B1" workbookViewId="0">
      <selection activeCell="D13" sqref="D13"/>
    </sheetView>
  </sheetViews>
  <sheetFormatPr defaultColWidth="8.88671875" defaultRowHeight="10.199999999999999"/>
  <cols>
    <col min="1" max="1" width="0" style="282" hidden="1" customWidth="1"/>
    <col min="2" max="5" width="15.6640625" style="282" customWidth="1"/>
    <col min="6" max="8" width="8.88671875" style="282" hidden="1" customWidth="1"/>
    <col min="9" max="9" width="8.88671875" style="282" customWidth="1"/>
    <col min="10" max="16384" width="8.88671875" style="282"/>
  </cols>
  <sheetData>
    <row r="1" spans="1:9">
      <c r="B1" s="359">
        <f>Metryka!C3</f>
        <v>0</v>
      </c>
    </row>
    <row r="2" spans="1:9" ht="10.8" thickBot="1">
      <c r="B2" s="281" t="s">
        <v>304</v>
      </c>
    </row>
    <row r="3" spans="1:9" ht="13.2" customHeight="1" thickBot="1">
      <c r="B3" s="633">
        <f>Metryka!J3</f>
        <v>0</v>
      </c>
      <c r="C3" s="634"/>
      <c r="D3" s="634"/>
      <c r="E3" s="305" t="s">
        <v>221</v>
      </c>
      <c r="F3" s="302"/>
      <c r="I3" s="282" t="s">
        <v>297</v>
      </c>
    </row>
    <row r="4" spans="1:9" ht="71.400000000000006">
      <c r="B4" s="283" t="s">
        <v>269</v>
      </c>
      <c r="C4" s="284" t="s">
        <v>270</v>
      </c>
      <c r="D4" s="285" t="s">
        <v>271</v>
      </c>
      <c r="E4" s="286" t="s">
        <v>272</v>
      </c>
    </row>
    <row r="5" spans="1:9" ht="10.8" thickBot="1">
      <c r="B5" s="287" t="s">
        <v>57</v>
      </c>
      <c r="C5" s="288" t="s">
        <v>57</v>
      </c>
      <c r="D5" s="289" t="s">
        <v>87</v>
      </c>
      <c r="E5" s="290" t="s">
        <v>87</v>
      </c>
    </row>
    <row r="6" spans="1:9" ht="10.8" thickBot="1">
      <c r="A6" s="282">
        <f>Metryka!$C$3</f>
        <v>0</v>
      </c>
      <c r="B6" s="291"/>
      <c r="C6" s="292"/>
      <c r="D6" s="293" t="s">
        <v>273</v>
      </c>
      <c r="E6" s="294" t="s">
        <v>273</v>
      </c>
      <c r="F6" s="282" t="e">
        <f>Metryka!#REF!</f>
        <v>#REF!</v>
      </c>
      <c r="G6" s="324" t="e">
        <f>Metryka!#REF!</f>
        <v>#REF!</v>
      </c>
      <c r="H6" s="282" t="e">
        <f>Metryka!#REF!</f>
        <v>#REF!</v>
      </c>
    </row>
    <row r="7" spans="1:9">
      <c r="B7" s="360"/>
      <c r="C7" s="360"/>
      <c r="D7" s="296" t="s">
        <v>274</v>
      </c>
      <c r="E7" s="297" t="s">
        <v>274</v>
      </c>
      <c r="F7" s="282" t="e">
        <f>Metryka!#REF!</f>
        <v>#REF!</v>
      </c>
      <c r="G7" s="324" t="e">
        <f>Metryka!#REF!</f>
        <v>#REF!</v>
      </c>
      <c r="H7" s="282" t="e">
        <f>Metryka!#REF!</f>
        <v>#REF!</v>
      </c>
    </row>
    <row r="8" spans="1:9">
      <c r="B8" s="361"/>
      <c r="C8" s="361"/>
      <c r="D8" s="296" t="s">
        <v>275</v>
      </c>
      <c r="E8" s="297" t="s">
        <v>275</v>
      </c>
      <c r="F8" s="282" t="e">
        <f>Metryka!#REF!</f>
        <v>#REF!</v>
      </c>
      <c r="G8" s="324" t="e">
        <f>Metryka!#REF!</f>
        <v>#REF!</v>
      </c>
      <c r="H8" s="282" t="e">
        <f>Metryka!#REF!</f>
        <v>#REF!</v>
      </c>
    </row>
    <row r="9" spans="1:9">
      <c r="B9" s="361"/>
      <c r="C9" s="361"/>
      <c r="D9" s="296" t="s">
        <v>276</v>
      </c>
      <c r="E9" s="297" t="s">
        <v>276</v>
      </c>
      <c r="F9" s="282" t="e">
        <f>Metryka!#REF!</f>
        <v>#REF!</v>
      </c>
      <c r="G9" s="324" t="e">
        <f>Metryka!#REF!</f>
        <v>#REF!</v>
      </c>
      <c r="H9" s="282" t="e">
        <f>Metryka!#REF!</f>
        <v>#REF!</v>
      </c>
    </row>
    <row r="10" spans="1:9">
      <c r="B10" s="361"/>
      <c r="C10" s="361"/>
      <c r="D10" s="296" t="s">
        <v>277</v>
      </c>
      <c r="E10" s="297" t="s">
        <v>277</v>
      </c>
      <c r="F10" s="282" t="e">
        <f>Metryka!#REF!</f>
        <v>#REF!</v>
      </c>
      <c r="G10" s="324" t="e">
        <f>Metryka!#REF!</f>
        <v>#REF!</v>
      </c>
      <c r="H10" s="282" t="e">
        <f>Metryka!#REF!</f>
        <v>#REF!</v>
      </c>
    </row>
    <row r="11" spans="1:9">
      <c r="B11" s="361"/>
      <c r="C11" s="361"/>
      <c r="D11" s="296" t="s">
        <v>278</v>
      </c>
      <c r="E11" s="297" t="s">
        <v>278</v>
      </c>
      <c r="F11" s="282" t="e">
        <f>Metryka!#REF!</f>
        <v>#REF!</v>
      </c>
      <c r="G11" s="324" t="e">
        <f>Metryka!#REF!</f>
        <v>#REF!</v>
      </c>
      <c r="H11" s="282" t="e">
        <f>Metryka!#REF!</f>
        <v>#REF!</v>
      </c>
    </row>
    <row r="12" spans="1:9">
      <c r="B12" s="361"/>
      <c r="C12" s="361"/>
      <c r="D12" s="296" t="s">
        <v>279</v>
      </c>
      <c r="E12" s="297" t="s">
        <v>279</v>
      </c>
      <c r="F12" s="282" t="e">
        <f>Metryka!#REF!</f>
        <v>#REF!</v>
      </c>
      <c r="G12" s="324" t="e">
        <f>Metryka!#REF!</f>
        <v>#REF!</v>
      </c>
      <c r="H12" s="282" t="e">
        <f>Metryka!#REF!</f>
        <v>#REF!</v>
      </c>
    </row>
    <row r="13" spans="1:9">
      <c r="B13" s="361"/>
      <c r="C13" s="361"/>
      <c r="D13" s="296" t="s">
        <v>280</v>
      </c>
      <c r="E13" s="297" t="s">
        <v>280</v>
      </c>
      <c r="F13" s="282" t="e">
        <f>Metryka!#REF!</f>
        <v>#REF!</v>
      </c>
      <c r="G13" s="324" t="e">
        <f>Metryka!#REF!</f>
        <v>#REF!</v>
      </c>
      <c r="H13" s="282" t="e">
        <f>Metryka!#REF!</f>
        <v>#REF!</v>
      </c>
    </row>
    <row r="14" spans="1:9">
      <c r="B14" s="361"/>
      <c r="C14" s="361"/>
      <c r="D14" s="296" t="s">
        <v>281</v>
      </c>
      <c r="E14" s="297" t="s">
        <v>281</v>
      </c>
      <c r="F14" s="282" t="e">
        <f>Metryka!#REF!</f>
        <v>#REF!</v>
      </c>
      <c r="G14" s="324" t="e">
        <f>Metryka!#REF!</f>
        <v>#REF!</v>
      </c>
      <c r="H14" s="282" t="e">
        <f>Metryka!#REF!</f>
        <v>#REF!</v>
      </c>
    </row>
    <row r="15" spans="1:9">
      <c r="B15" s="361"/>
      <c r="C15" s="361"/>
      <c r="D15" s="296" t="s">
        <v>282</v>
      </c>
      <c r="E15" s="297" t="s">
        <v>282</v>
      </c>
      <c r="F15" s="282" t="e">
        <f>Metryka!#REF!</f>
        <v>#REF!</v>
      </c>
      <c r="G15" s="324" t="e">
        <f>Metryka!#REF!</f>
        <v>#REF!</v>
      </c>
      <c r="H15" s="282" t="e">
        <f>Metryka!#REF!</f>
        <v>#REF!</v>
      </c>
    </row>
    <row r="16" spans="1:9">
      <c r="B16" s="361"/>
      <c r="C16" s="362"/>
      <c r="D16" s="296" t="s">
        <v>283</v>
      </c>
      <c r="E16" s="297" t="s">
        <v>283</v>
      </c>
      <c r="F16" s="282" t="e">
        <f>Metryka!#REF!</f>
        <v>#REF!</v>
      </c>
      <c r="G16" s="324" t="e">
        <f>Metryka!#REF!</f>
        <v>#REF!</v>
      </c>
      <c r="H16" s="282" t="e">
        <f>Metryka!#REF!</f>
        <v>#REF!</v>
      </c>
    </row>
    <row r="17" spans="1:8">
      <c r="B17" s="361"/>
      <c r="C17" s="362"/>
      <c r="D17" s="296" t="s">
        <v>284</v>
      </c>
      <c r="E17" s="297" t="s">
        <v>284</v>
      </c>
      <c r="F17" s="282" t="e">
        <f>Metryka!#REF!</f>
        <v>#REF!</v>
      </c>
      <c r="G17" s="324" t="e">
        <f>Metryka!#REF!</f>
        <v>#REF!</v>
      </c>
      <c r="H17" s="282" t="e">
        <f>Metryka!#REF!</f>
        <v>#REF!</v>
      </c>
    </row>
    <row r="18" spans="1:8">
      <c r="B18" s="363"/>
      <c r="C18" s="362"/>
      <c r="D18" s="296" t="s">
        <v>285</v>
      </c>
      <c r="E18" s="297" t="s">
        <v>285</v>
      </c>
      <c r="F18" s="282" t="e">
        <f>Metryka!#REF!</f>
        <v>#REF!</v>
      </c>
      <c r="G18" s="324" t="e">
        <f>Metryka!#REF!</f>
        <v>#REF!</v>
      </c>
      <c r="H18" s="282" t="e">
        <f>Metryka!#REF!</f>
        <v>#REF!</v>
      </c>
    </row>
    <row r="19" spans="1:8">
      <c r="B19" s="361"/>
      <c r="C19" s="361"/>
      <c r="D19" s="296" t="s">
        <v>286</v>
      </c>
      <c r="E19" s="297" t="s">
        <v>286</v>
      </c>
      <c r="F19" s="282" t="e">
        <f>Metryka!#REF!</f>
        <v>#REF!</v>
      </c>
      <c r="G19" s="324" t="e">
        <f>Metryka!#REF!</f>
        <v>#REF!</v>
      </c>
      <c r="H19" s="282" t="e">
        <f>Metryka!#REF!</f>
        <v>#REF!</v>
      </c>
    </row>
    <row r="20" spans="1:8">
      <c r="B20" s="361"/>
      <c r="C20" s="361"/>
      <c r="D20" s="296" t="s">
        <v>287</v>
      </c>
      <c r="E20" s="297" t="s">
        <v>287</v>
      </c>
      <c r="F20" s="282" t="e">
        <f>Metryka!#REF!</f>
        <v>#REF!</v>
      </c>
      <c r="G20" s="324" t="e">
        <f>Metryka!#REF!</f>
        <v>#REF!</v>
      </c>
      <c r="H20" s="282" t="e">
        <f>Metryka!#REF!</f>
        <v>#REF!</v>
      </c>
    </row>
    <row r="21" spans="1:8">
      <c r="B21" s="361"/>
      <c r="C21" s="361"/>
      <c r="D21" s="296" t="s">
        <v>288</v>
      </c>
      <c r="E21" s="297" t="s">
        <v>288</v>
      </c>
      <c r="F21" s="282" t="e">
        <f>Metryka!#REF!</f>
        <v>#REF!</v>
      </c>
      <c r="G21" s="324" t="e">
        <f>Metryka!#REF!</f>
        <v>#REF!</v>
      </c>
      <c r="H21" s="282" t="e">
        <f>Metryka!#REF!</f>
        <v>#REF!</v>
      </c>
    </row>
    <row r="22" spans="1:8">
      <c r="B22" s="361"/>
      <c r="C22" s="361"/>
      <c r="D22" s="296" t="s">
        <v>289</v>
      </c>
      <c r="E22" s="297" t="s">
        <v>289</v>
      </c>
      <c r="F22" s="282" t="e">
        <f>Metryka!#REF!</f>
        <v>#REF!</v>
      </c>
      <c r="G22" s="324" t="e">
        <f>Metryka!#REF!</f>
        <v>#REF!</v>
      </c>
      <c r="H22" s="282" t="e">
        <f>Metryka!#REF!</f>
        <v>#REF!</v>
      </c>
    </row>
    <row r="23" spans="1:8">
      <c r="B23" s="361"/>
      <c r="C23" s="361"/>
      <c r="D23" s="296" t="s">
        <v>290</v>
      </c>
      <c r="E23" s="297" t="s">
        <v>290</v>
      </c>
      <c r="F23" s="282" t="e">
        <f>Metryka!#REF!</f>
        <v>#REF!</v>
      </c>
      <c r="G23" s="324" t="e">
        <f>Metryka!#REF!</f>
        <v>#REF!</v>
      </c>
      <c r="H23" s="282" t="e">
        <f>Metryka!#REF!</f>
        <v>#REF!</v>
      </c>
    </row>
    <row r="24" spans="1:8">
      <c r="B24" s="361"/>
      <c r="C24" s="361"/>
      <c r="D24" s="296" t="s">
        <v>291</v>
      </c>
      <c r="E24" s="297" t="s">
        <v>291</v>
      </c>
      <c r="F24" s="282" t="e">
        <f>Metryka!#REF!</f>
        <v>#REF!</v>
      </c>
      <c r="G24" s="324" t="e">
        <f>Metryka!#REF!</f>
        <v>#REF!</v>
      </c>
      <c r="H24" s="282" t="e">
        <f>Metryka!#REF!</f>
        <v>#REF!</v>
      </c>
    </row>
    <row r="25" spans="1:8">
      <c r="B25" s="361"/>
      <c r="C25" s="361"/>
      <c r="D25" s="296" t="s">
        <v>292</v>
      </c>
      <c r="E25" s="297" t="s">
        <v>292</v>
      </c>
      <c r="F25" s="282" t="e">
        <f>Metryka!#REF!</f>
        <v>#REF!</v>
      </c>
      <c r="G25" s="324" t="e">
        <f>Metryka!#REF!</f>
        <v>#REF!</v>
      </c>
      <c r="H25" s="282" t="e">
        <f>Metryka!#REF!</f>
        <v>#REF!</v>
      </c>
    </row>
    <row r="26" spans="1:8">
      <c r="B26" s="361"/>
      <c r="C26" s="361"/>
      <c r="D26" s="296" t="s">
        <v>293</v>
      </c>
      <c r="E26" s="297" t="s">
        <v>293</v>
      </c>
      <c r="F26" s="282" t="e">
        <f>Metryka!#REF!</f>
        <v>#REF!</v>
      </c>
      <c r="G26" s="324" t="e">
        <f>Metryka!#REF!</f>
        <v>#REF!</v>
      </c>
      <c r="H26" s="282" t="e">
        <f>Metryka!#REF!</f>
        <v>#REF!</v>
      </c>
    </row>
    <row r="27" spans="1:8">
      <c r="B27" s="361"/>
      <c r="C27" s="361"/>
      <c r="D27" s="296" t="s">
        <v>294</v>
      </c>
      <c r="E27" s="297" t="s">
        <v>294</v>
      </c>
      <c r="F27" s="282" t="e">
        <f>Metryka!#REF!</f>
        <v>#REF!</v>
      </c>
      <c r="G27" s="324" t="e">
        <f>Metryka!#REF!</f>
        <v>#REF!</v>
      </c>
      <c r="H27" s="282" t="e">
        <f>Metryka!#REF!</f>
        <v>#REF!</v>
      </c>
    </row>
    <row r="28" spans="1:8">
      <c r="B28" s="361"/>
      <c r="C28" s="361"/>
      <c r="D28" s="296" t="s">
        <v>295</v>
      </c>
      <c r="E28" s="297" t="s">
        <v>295</v>
      </c>
      <c r="F28" s="282" t="e">
        <f>Metryka!#REF!</f>
        <v>#REF!</v>
      </c>
      <c r="G28" s="324" t="e">
        <f>Metryka!#REF!</f>
        <v>#REF!</v>
      </c>
      <c r="H28" s="282" t="e">
        <f>Metryka!#REF!</f>
        <v>#REF!</v>
      </c>
    </row>
    <row r="29" spans="1:8" ht="10.8" thickBot="1">
      <c r="B29" s="361"/>
      <c r="C29" s="361"/>
      <c r="D29" s="303" t="s">
        <v>296</v>
      </c>
      <c r="E29" s="304" t="s">
        <v>296</v>
      </c>
      <c r="F29" s="282" t="e">
        <f>Metryka!#REF!</f>
        <v>#REF!</v>
      </c>
      <c r="G29" s="324" t="e">
        <f>Metryka!#REF!</f>
        <v>#REF!</v>
      </c>
      <c r="H29" s="282" t="e">
        <f>Metryka!#REF!</f>
        <v>#REF!</v>
      </c>
    </row>
    <row r="30" spans="1:8" ht="13.2" customHeight="1" thickBot="1">
      <c r="A30" s="282">
        <f>Metryka!$C$3</f>
        <v>0</v>
      </c>
      <c r="B30" s="633">
        <f>Metryka!J4</f>
        <v>0</v>
      </c>
      <c r="C30" s="634"/>
      <c r="D30" s="634"/>
      <c r="E30" s="305" t="s">
        <v>222</v>
      </c>
      <c r="F30" s="282" t="e">
        <f>Metryka!#REF!</f>
        <v>#REF!</v>
      </c>
      <c r="G30" s="324" t="e">
        <f>Metryka!#REF!</f>
        <v>#REF!</v>
      </c>
      <c r="H30" s="282" t="e">
        <f>Metryka!#REF!</f>
        <v>#REF!</v>
      </c>
    </row>
    <row r="31" spans="1:8" ht="71.400000000000006">
      <c r="B31" s="283" t="s">
        <v>269</v>
      </c>
      <c r="C31" s="284" t="s">
        <v>270</v>
      </c>
      <c r="D31" s="285" t="s">
        <v>271</v>
      </c>
      <c r="E31" s="286" t="s">
        <v>272</v>
      </c>
      <c r="F31" s="282" t="e">
        <f>Metryka!#REF!</f>
        <v>#REF!</v>
      </c>
      <c r="G31" s="324" t="e">
        <f>Metryka!#REF!</f>
        <v>#REF!</v>
      </c>
      <c r="H31" s="282" t="e">
        <f>Metryka!#REF!</f>
        <v>#REF!</v>
      </c>
    </row>
    <row r="32" spans="1:8" ht="10.8" thickBot="1">
      <c r="B32" s="287" t="s">
        <v>57</v>
      </c>
      <c r="C32" s="288" t="s">
        <v>57</v>
      </c>
      <c r="D32" s="289" t="s">
        <v>87</v>
      </c>
      <c r="E32" s="290" t="s">
        <v>87</v>
      </c>
      <c r="F32" s="282" t="e">
        <f>Metryka!#REF!</f>
        <v>#REF!</v>
      </c>
      <c r="G32" s="324" t="e">
        <f>Metryka!#REF!</f>
        <v>#REF!</v>
      </c>
      <c r="H32" s="282" t="e">
        <f>Metryka!#REF!</f>
        <v>#REF!</v>
      </c>
    </row>
    <row r="33" spans="2:8" ht="10.8" thickBot="1">
      <c r="B33" s="291"/>
      <c r="C33" s="292"/>
      <c r="D33" s="293" t="s">
        <v>273</v>
      </c>
      <c r="E33" s="294" t="s">
        <v>273</v>
      </c>
      <c r="F33" s="282" t="e">
        <f>Metryka!#REF!</f>
        <v>#REF!</v>
      </c>
      <c r="G33" s="324" t="e">
        <f>Metryka!#REF!</f>
        <v>#REF!</v>
      </c>
      <c r="H33" s="282" t="e">
        <f>Metryka!#REF!</f>
        <v>#REF!</v>
      </c>
    </row>
    <row r="34" spans="2:8">
      <c r="B34" s="295"/>
      <c r="C34" s="295"/>
      <c r="D34" s="296" t="s">
        <v>274</v>
      </c>
      <c r="E34" s="297" t="s">
        <v>274</v>
      </c>
      <c r="F34" s="282" t="e">
        <f>Metryka!#REF!</f>
        <v>#REF!</v>
      </c>
      <c r="G34" s="324" t="e">
        <f>Metryka!#REF!</f>
        <v>#REF!</v>
      </c>
      <c r="H34" s="282" t="e">
        <f>Metryka!#REF!</f>
        <v>#REF!</v>
      </c>
    </row>
    <row r="35" spans="2:8">
      <c r="D35" s="296" t="s">
        <v>275</v>
      </c>
      <c r="E35" s="297" t="s">
        <v>275</v>
      </c>
      <c r="F35" s="282" t="e">
        <f>Metryka!#REF!</f>
        <v>#REF!</v>
      </c>
      <c r="G35" s="324" t="e">
        <f>Metryka!#REF!</f>
        <v>#REF!</v>
      </c>
      <c r="H35" s="282" t="e">
        <f>Metryka!#REF!</f>
        <v>#REF!</v>
      </c>
    </row>
    <row r="36" spans="2:8">
      <c r="D36" s="296" t="s">
        <v>276</v>
      </c>
      <c r="E36" s="297" t="s">
        <v>276</v>
      </c>
      <c r="F36" s="282" t="e">
        <f>Metryka!#REF!</f>
        <v>#REF!</v>
      </c>
      <c r="G36" s="324" t="e">
        <f>Metryka!#REF!</f>
        <v>#REF!</v>
      </c>
      <c r="H36" s="282" t="e">
        <f>Metryka!#REF!</f>
        <v>#REF!</v>
      </c>
    </row>
    <row r="37" spans="2:8">
      <c r="D37" s="296" t="s">
        <v>277</v>
      </c>
      <c r="E37" s="297" t="s">
        <v>277</v>
      </c>
      <c r="F37" s="282" t="e">
        <f>Metryka!#REF!</f>
        <v>#REF!</v>
      </c>
      <c r="G37" s="324" t="e">
        <f>Metryka!#REF!</f>
        <v>#REF!</v>
      </c>
      <c r="H37" s="282" t="e">
        <f>Metryka!#REF!</f>
        <v>#REF!</v>
      </c>
    </row>
    <row r="38" spans="2:8">
      <c r="D38" s="296" t="s">
        <v>278</v>
      </c>
      <c r="E38" s="297" t="s">
        <v>278</v>
      </c>
      <c r="F38" s="282" t="e">
        <f>Metryka!#REF!</f>
        <v>#REF!</v>
      </c>
      <c r="G38" s="324" t="e">
        <f>Metryka!#REF!</f>
        <v>#REF!</v>
      </c>
      <c r="H38" s="282" t="e">
        <f>Metryka!#REF!</f>
        <v>#REF!</v>
      </c>
    </row>
    <row r="39" spans="2:8">
      <c r="D39" s="296" t="s">
        <v>279</v>
      </c>
      <c r="E39" s="297" t="s">
        <v>279</v>
      </c>
      <c r="F39" s="282" t="e">
        <f>Metryka!#REF!</f>
        <v>#REF!</v>
      </c>
      <c r="G39" s="324" t="e">
        <f>Metryka!#REF!</f>
        <v>#REF!</v>
      </c>
      <c r="H39" s="282" t="e">
        <f>Metryka!#REF!</f>
        <v>#REF!</v>
      </c>
    </row>
    <row r="40" spans="2:8">
      <c r="D40" s="296" t="s">
        <v>280</v>
      </c>
      <c r="E40" s="297" t="s">
        <v>280</v>
      </c>
      <c r="F40" s="282" t="e">
        <f>Metryka!#REF!</f>
        <v>#REF!</v>
      </c>
      <c r="G40" s="324" t="e">
        <f>Metryka!#REF!</f>
        <v>#REF!</v>
      </c>
      <c r="H40" s="282" t="e">
        <f>Metryka!#REF!</f>
        <v>#REF!</v>
      </c>
    </row>
    <row r="41" spans="2:8">
      <c r="D41" s="296" t="s">
        <v>281</v>
      </c>
      <c r="E41" s="297" t="s">
        <v>281</v>
      </c>
      <c r="F41" s="282" t="e">
        <f>Metryka!#REF!</f>
        <v>#REF!</v>
      </c>
      <c r="G41" s="324" t="e">
        <f>Metryka!#REF!</f>
        <v>#REF!</v>
      </c>
      <c r="H41" s="282" t="e">
        <f>Metryka!#REF!</f>
        <v>#REF!</v>
      </c>
    </row>
    <row r="42" spans="2:8">
      <c r="D42" s="296" t="s">
        <v>282</v>
      </c>
      <c r="E42" s="297" t="s">
        <v>282</v>
      </c>
      <c r="F42" s="282" t="e">
        <f>Metryka!#REF!</f>
        <v>#REF!</v>
      </c>
      <c r="G42" s="324" t="e">
        <f>Metryka!#REF!</f>
        <v>#REF!</v>
      </c>
      <c r="H42" s="282" t="e">
        <f>Metryka!#REF!</f>
        <v>#REF!</v>
      </c>
    </row>
    <row r="43" spans="2:8">
      <c r="C43" s="298"/>
      <c r="D43" s="296" t="s">
        <v>283</v>
      </c>
      <c r="E43" s="297" t="s">
        <v>283</v>
      </c>
      <c r="F43" s="282" t="e">
        <f>Metryka!#REF!</f>
        <v>#REF!</v>
      </c>
      <c r="G43" s="324" t="e">
        <f>Metryka!#REF!</f>
        <v>#REF!</v>
      </c>
      <c r="H43" s="282" t="e">
        <f>Metryka!#REF!</f>
        <v>#REF!</v>
      </c>
    </row>
    <row r="44" spans="2:8">
      <c r="C44" s="298"/>
      <c r="D44" s="296" t="s">
        <v>284</v>
      </c>
      <c r="E44" s="297" t="s">
        <v>284</v>
      </c>
      <c r="F44" s="282" t="e">
        <f>Metryka!#REF!</f>
        <v>#REF!</v>
      </c>
      <c r="G44" s="324" t="e">
        <f>Metryka!#REF!</f>
        <v>#REF!</v>
      </c>
      <c r="H44" s="282" t="e">
        <f>Metryka!#REF!</f>
        <v>#REF!</v>
      </c>
    </row>
    <row r="45" spans="2:8">
      <c r="B45" s="299"/>
      <c r="C45" s="298"/>
      <c r="D45" s="296" t="s">
        <v>285</v>
      </c>
      <c r="E45" s="297" t="s">
        <v>285</v>
      </c>
      <c r="F45" s="282" t="e">
        <f>Metryka!#REF!</f>
        <v>#REF!</v>
      </c>
      <c r="G45" s="324" t="e">
        <f>Metryka!#REF!</f>
        <v>#REF!</v>
      </c>
      <c r="H45" s="282" t="e">
        <f>Metryka!#REF!</f>
        <v>#REF!</v>
      </c>
    </row>
    <row r="46" spans="2:8">
      <c r="D46" s="296" t="s">
        <v>286</v>
      </c>
      <c r="E46" s="297" t="s">
        <v>286</v>
      </c>
      <c r="F46" s="282" t="e">
        <f>Metryka!#REF!</f>
        <v>#REF!</v>
      </c>
      <c r="G46" s="324" t="e">
        <f>Metryka!#REF!</f>
        <v>#REF!</v>
      </c>
      <c r="H46" s="282" t="e">
        <f>Metryka!#REF!</f>
        <v>#REF!</v>
      </c>
    </row>
    <row r="47" spans="2:8">
      <c r="D47" s="296" t="s">
        <v>287</v>
      </c>
      <c r="E47" s="297" t="s">
        <v>287</v>
      </c>
      <c r="F47" s="282" t="e">
        <f>Metryka!#REF!</f>
        <v>#REF!</v>
      </c>
      <c r="G47" s="324" t="e">
        <f>Metryka!#REF!</f>
        <v>#REF!</v>
      </c>
      <c r="H47" s="282" t="e">
        <f>Metryka!#REF!</f>
        <v>#REF!</v>
      </c>
    </row>
    <row r="48" spans="2:8">
      <c r="D48" s="296" t="s">
        <v>288</v>
      </c>
      <c r="E48" s="297" t="s">
        <v>288</v>
      </c>
      <c r="F48" s="282" t="e">
        <f>Metryka!#REF!</f>
        <v>#REF!</v>
      </c>
      <c r="G48" s="324" t="e">
        <f>Metryka!#REF!</f>
        <v>#REF!</v>
      </c>
      <c r="H48" s="282" t="e">
        <f>Metryka!#REF!</f>
        <v>#REF!</v>
      </c>
    </row>
    <row r="49" spans="1:8">
      <c r="D49" s="296" t="s">
        <v>289</v>
      </c>
      <c r="E49" s="297" t="s">
        <v>289</v>
      </c>
      <c r="F49" s="282" t="e">
        <f>Metryka!#REF!</f>
        <v>#REF!</v>
      </c>
      <c r="G49" s="324" t="e">
        <f>Metryka!#REF!</f>
        <v>#REF!</v>
      </c>
      <c r="H49" s="282" t="e">
        <f>Metryka!#REF!</f>
        <v>#REF!</v>
      </c>
    </row>
    <row r="50" spans="1:8">
      <c r="D50" s="296" t="s">
        <v>290</v>
      </c>
      <c r="E50" s="297" t="s">
        <v>290</v>
      </c>
      <c r="F50" s="282" t="e">
        <f>Metryka!#REF!</f>
        <v>#REF!</v>
      </c>
      <c r="G50" s="324" t="e">
        <f>Metryka!#REF!</f>
        <v>#REF!</v>
      </c>
      <c r="H50" s="282" t="e">
        <f>Metryka!#REF!</f>
        <v>#REF!</v>
      </c>
    </row>
    <row r="51" spans="1:8">
      <c r="D51" s="296" t="s">
        <v>291</v>
      </c>
      <c r="E51" s="297" t="s">
        <v>291</v>
      </c>
      <c r="F51" s="282" t="e">
        <f>Metryka!#REF!</f>
        <v>#REF!</v>
      </c>
      <c r="G51" s="324" t="e">
        <f>Metryka!#REF!</f>
        <v>#REF!</v>
      </c>
      <c r="H51" s="282" t="e">
        <f>Metryka!#REF!</f>
        <v>#REF!</v>
      </c>
    </row>
    <row r="52" spans="1:8">
      <c r="D52" s="296" t="s">
        <v>292</v>
      </c>
      <c r="E52" s="297" t="s">
        <v>292</v>
      </c>
      <c r="F52" s="282" t="e">
        <f>Metryka!#REF!</f>
        <v>#REF!</v>
      </c>
      <c r="G52" s="324" t="e">
        <f>Metryka!#REF!</f>
        <v>#REF!</v>
      </c>
      <c r="H52" s="282" t="e">
        <f>Metryka!#REF!</f>
        <v>#REF!</v>
      </c>
    </row>
    <row r="53" spans="1:8">
      <c r="D53" s="296" t="s">
        <v>293</v>
      </c>
      <c r="E53" s="297" t="s">
        <v>293</v>
      </c>
      <c r="F53" s="282" t="e">
        <f>Metryka!#REF!</f>
        <v>#REF!</v>
      </c>
      <c r="G53" s="324" t="e">
        <f>Metryka!#REF!</f>
        <v>#REF!</v>
      </c>
      <c r="H53" s="282" t="e">
        <f>Metryka!#REF!</f>
        <v>#REF!</v>
      </c>
    </row>
    <row r="54" spans="1:8">
      <c r="D54" s="296" t="s">
        <v>294</v>
      </c>
      <c r="E54" s="297" t="s">
        <v>294</v>
      </c>
      <c r="F54" s="282" t="e">
        <f>Metryka!#REF!</f>
        <v>#REF!</v>
      </c>
      <c r="G54" s="324" t="e">
        <f>Metryka!#REF!</f>
        <v>#REF!</v>
      </c>
      <c r="H54" s="282" t="e">
        <f>Metryka!#REF!</f>
        <v>#REF!</v>
      </c>
    </row>
    <row r="55" spans="1:8">
      <c r="D55" s="296" t="s">
        <v>295</v>
      </c>
      <c r="E55" s="297" t="s">
        <v>295</v>
      </c>
      <c r="F55" s="282" t="e">
        <f>Metryka!#REF!</f>
        <v>#REF!</v>
      </c>
      <c r="G55" s="324" t="e">
        <f>Metryka!#REF!</f>
        <v>#REF!</v>
      </c>
      <c r="H55" s="282" t="e">
        <f>Metryka!#REF!</f>
        <v>#REF!</v>
      </c>
    </row>
    <row r="56" spans="1:8" ht="10.8" thickBot="1">
      <c r="D56" s="300" t="s">
        <v>296</v>
      </c>
      <c r="E56" s="301" t="s">
        <v>296</v>
      </c>
      <c r="F56" s="282" t="e">
        <f>Metryka!#REF!</f>
        <v>#REF!</v>
      </c>
      <c r="G56" s="324" t="e">
        <f>Metryka!#REF!</f>
        <v>#REF!</v>
      </c>
      <c r="H56" s="282" t="e">
        <f>Metryka!#REF!</f>
        <v>#REF!</v>
      </c>
    </row>
    <row r="57" spans="1:8" ht="10.8" thickBot="1">
      <c r="A57" s="282">
        <f>Metryka!$C$3</f>
        <v>0</v>
      </c>
      <c r="B57" s="633">
        <f>Metryka!J5</f>
        <v>0</v>
      </c>
      <c r="C57" s="634"/>
      <c r="D57" s="634"/>
      <c r="E57" s="305" t="s">
        <v>223</v>
      </c>
      <c r="F57" s="282" t="e">
        <f>Metryka!#REF!</f>
        <v>#REF!</v>
      </c>
      <c r="G57" s="324" t="e">
        <f>Metryka!#REF!</f>
        <v>#REF!</v>
      </c>
      <c r="H57" s="282" t="e">
        <f>Metryka!#REF!</f>
        <v>#REF!</v>
      </c>
    </row>
    <row r="58" spans="1:8" ht="71.400000000000006">
      <c r="B58" s="283" t="s">
        <v>269</v>
      </c>
      <c r="C58" s="284" t="s">
        <v>270</v>
      </c>
      <c r="D58" s="285" t="s">
        <v>271</v>
      </c>
      <c r="E58" s="286" t="s">
        <v>272</v>
      </c>
      <c r="F58" s="282" t="e">
        <f>Metryka!#REF!</f>
        <v>#REF!</v>
      </c>
      <c r="G58" s="324" t="e">
        <f>Metryka!#REF!</f>
        <v>#REF!</v>
      </c>
      <c r="H58" s="282" t="e">
        <f>Metryka!#REF!</f>
        <v>#REF!</v>
      </c>
    </row>
    <row r="59" spans="1:8" ht="10.8" thickBot="1">
      <c r="B59" s="287" t="s">
        <v>57</v>
      </c>
      <c r="C59" s="288" t="s">
        <v>57</v>
      </c>
      <c r="D59" s="289" t="s">
        <v>87</v>
      </c>
      <c r="E59" s="290" t="s">
        <v>87</v>
      </c>
      <c r="F59" s="282" t="e">
        <f>Metryka!#REF!</f>
        <v>#REF!</v>
      </c>
      <c r="G59" s="324" t="e">
        <f>Metryka!#REF!</f>
        <v>#REF!</v>
      </c>
      <c r="H59" s="282" t="e">
        <f>Metryka!#REF!</f>
        <v>#REF!</v>
      </c>
    </row>
    <row r="60" spans="1:8" ht="10.8" thickBot="1">
      <c r="B60" s="291"/>
      <c r="C60" s="292"/>
      <c r="D60" s="293" t="s">
        <v>273</v>
      </c>
      <c r="E60" s="294" t="s">
        <v>273</v>
      </c>
      <c r="F60" s="282" t="e">
        <f>Metryka!#REF!</f>
        <v>#REF!</v>
      </c>
      <c r="G60" s="324" t="e">
        <f>Metryka!#REF!</f>
        <v>#REF!</v>
      </c>
      <c r="H60" s="282" t="e">
        <f>Metryka!#REF!</f>
        <v>#REF!</v>
      </c>
    </row>
    <row r="61" spans="1:8">
      <c r="B61" s="295"/>
      <c r="C61" s="295"/>
      <c r="D61" s="296" t="s">
        <v>274</v>
      </c>
      <c r="E61" s="297" t="s">
        <v>274</v>
      </c>
      <c r="F61" s="282" t="e">
        <f>Metryka!#REF!</f>
        <v>#REF!</v>
      </c>
      <c r="G61" s="324" t="e">
        <f>Metryka!#REF!</f>
        <v>#REF!</v>
      </c>
      <c r="H61" s="282" t="e">
        <f>Metryka!#REF!</f>
        <v>#REF!</v>
      </c>
    </row>
    <row r="62" spans="1:8">
      <c r="D62" s="296" t="s">
        <v>275</v>
      </c>
      <c r="E62" s="297" t="s">
        <v>275</v>
      </c>
      <c r="F62" s="282" t="e">
        <f>Metryka!#REF!</f>
        <v>#REF!</v>
      </c>
      <c r="G62" s="324" t="e">
        <f>Metryka!#REF!</f>
        <v>#REF!</v>
      </c>
      <c r="H62" s="282" t="e">
        <f>Metryka!#REF!</f>
        <v>#REF!</v>
      </c>
    </row>
    <row r="63" spans="1:8">
      <c r="D63" s="296" t="s">
        <v>276</v>
      </c>
      <c r="E63" s="297" t="s">
        <v>276</v>
      </c>
      <c r="F63" s="282" t="e">
        <f>Metryka!#REF!</f>
        <v>#REF!</v>
      </c>
      <c r="G63" s="324" t="e">
        <f>Metryka!#REF!</f>
        <v>#REF!</v>
      </c>
      <c r="H63" s="282" t="e">
        <f>Metryka!#REF!</f>
        <v>#REF!</v>
      </c>
    </row>
    <row r="64" spans="1:8">
      <c r="D64" s="296" t="s">
        <v>277</v>
      </c>
      <c r="E64" s="297" t="s">
        <v>277</v>
      </c>
      <c r="F64" s="282" t="e">
        <f>Metryka!#REF!</f>
        <v>#REF!</v>
      </c>
      <c r="G64" s="324" t="e">
        <f>Metryka!#REF!</f>
        <v>#REF!</v>
      </c>
      <c r="H64" s="282" t="e">
        <f>Metryka!#REF!</f>
        <v>#REF!</v>
      </c>
    </row>
    <row r="65" spans="2:8">
      <c r="D65" s="296" t="s">
        <v>278</v>
      </c>
      <c r="E65" s="297" t="s">
        <v>278</v>
      </c>
      <c r="F65" s="282" t="e">
        <f>Metryka!#REF!</f>
        <v>#REF!</v>
      </c>
      <c r="G65" s="324" t="e">
        <f>Metryka!#REF!</f>
        <v>#REF!</v>
      </c>
      <c r="H65" s="282" t="e">
        <f>Metryka!#REF!</f>
        <v>#REF!</v>
      </c>
    </row>
    <row r="66" spans="2:8">
      <c r="D66" s="296" t="s">
        <v>279</v>
      </c>
      <c r="E66" s="297" t="s">
        <v>279</v>
      </c>
      <c r="F66" s="282" t="e">
        <f>Metryka!#REF!</f>
        <v>#REF!</v>
      </c>
      <c r="G66" s="324" t="e">
        <f>Metryka!#REF!</f>
        <v>#REF!</v>
      </c>
      <c r="H66" s="282" t="e">
        <f>Metryka!#REF!</f>
        <v>#REF!</v>
      </c>
    </row>
    <row r="67" spans="2:8">
      <c r="D67" s="296" t="s">
        <v>280</v>
      </c>
      <c r="E67" s="297" t="s">
        <v>280</v>
      </c>
      <c r="F67" s="282" t="e">
        <f>Metryka!#REF!</f>
        <v>#REF!</v>
      </c>
      <c r="G67" s="324" t="e">
        <f>Metryka!#REF!</f>
        <v>#REF!</v>
      </c>
      <c r="H67" s="282" t="e">
        <f>Metryka!#REF!</f>
        <v>#REF!</v>
      </c>
    </row>
    <row r="68" spans="2:8">
      <c r="D68" s="296" t="s">
        <v>281</v>
      </c>
      <c r="E68" s="297" t="s">
        <v>281</v>
      </c>
      <c r="F68" s="282" t="e">
        <f>Metryka!#REF!</f>
        <v>#REF!</v>
      </c>
      <c r="G68" s="324" t="e">
        <f>Metryka!#REF!</f>
        <v>#REF!</v>
      </c>
      <c r="H68" s="282" t="e">
        <f>Metryka!#REF!</f>
        <v>#REF!</v>
      </c>
    </row>
    <row r="69" spans="2:8">
      <c r="D69" s="296" t="s">
        <v>282</v>
      </c>
      <c r="E69" s="297" t="s">
        <v>282</v>
      </c>
      <c r="F69" s="282" t="e">
        <f>Metryka!#REF!</f>
        <v>#REF!</v>
      </c>
      <c r="G69" s="324" t="e">
        <f>Metryka!#REF!</f>
        <v>#REF!</v>
      </c>
      <c r="H69" s="282" t="e">
        <f>Metryka!#REF!</f>
        <v>#REF!</v>
      </c>
    </row>
    <row r="70" spans="2:8">
      <c r="C70" s="298"/>
      <c r="D70" s="296" t="s">
        <v>283</v>
      </c>
      <c r="E70" s="297" t="s">
        <v>283</v>
      </c>
      <c r="F70" s="282" t="e">
        <f>Metryka!#REF!</f>
        <v>#REF!</v>
      </c>
      <c r="G70" s="324" t="e">
        <f>Metryka!#REF!</f>
        <v>#REF!</v>
      </c>
      <c r="H70" s="282" t="e">
        <f>Metryka!#REF!</f>
        <v>#REF!</v>
      </c>
    </row>
    <row r="71" spans="2:8">
      <c r="C71" s="298"/>
      <c r="D71" s="296" t="s">
        <v>284</v>
      </c>
      <c r="E71" s="297" t="s">
        <v>284</v>
      </c>
      <c r="F71" s="282" t="e">
        <f>Metryka!#REF!</f>
        <v>#REF!</v>
      </c>
      <c r="G71" s="324" t="e">
        <f>Metryka!#REF!</f>
        <v>#REF!</v>
      </c>
      <c r="H71" s="282" t="e">
        <f>Metryka!#REF!</f>
        <v>#REF!</v>
      </c>
    </row>
    <row r="72" spans="2:8">
      <c r="B72" s="299"/>
      <c r="C72" s="298"/>
      <c r="D72" s="296" t="s">
        <v>285</v>
      </c>
      <c r="E72" s="297" t="s">
        <v>285</v>
      </c>
      <c r="F72" s="282" t="e">
        <f>Metryka!#REF!</f>
        <v>#REF!</v>
      </c>
      <c r="G72" s="324" t="e">
        <f>Metryka!#REF!</f>
        <v>#REF!</v>
      </c>
      <c r="H72" s="282" t="e">
        <f>Metryka!#REF!</f>
        <v>#REF!</v>
      </c>
    </row>
    <row r="73" spans="2:8">
      <c r="D73" s="296" t="s">
        <v>286</v>
      </c>
      <c r="E73" s="297" t="s">
        <v>286</v>
      </c>
      <c r="F73" s="282" t="e">
        <f>Metryka!#REF!</f>
        <v>#REF!</v>
      </c>
      <c r="G73" s="324" t="e">
        <f>Metryka!#REF!</f>
        <v>#REF!</v>
      </c>
      <c r="H73" s="282" t="e">
        <f>Metryka!#REF!</f>
        <v>#REF!</v>
      </c>
    </row>
    <row r="74" spans="2:8">
      <c r="D74" s="296" t="s">
        <v>287</v>
      </c>
      <c r="E74" s="297" t="s">
        <v>287</v>
      </c>
      <c r="F74" s="282" t="e">
        <f>Metryka!#REF!</f>
        <v>#REF!</v>
      </c>
      <c r="G74" s="324" t="e">
        <f>Metryka!#REF!</f>
        <v>#REF!</v>
      </c>
      <c r="H74" s="282" t="e">
        <f>Metryka!#REF!</f>
        <v>#REF!</v>
      </c>
    </row>
    <row r="75" spans="2:8">
      <c r="D75" s="296" t="s">
        <v>288</v>
      </c>
      <c r="E75" s="297" t="s">
        <v>288</v>
      </c>
      <c r="F75" s="282" t="e">
        <f>Metryka!#REF!</f>
        <v>#REF!</v>
      </c>
      <c r="G75" s="324" t="e">
        <f>Metryka!#REF!</f>
        <v>#REF!</v>
      </c>
      <c r="H75" s="282" t="e">
        <f>Metryka!#REF!</f>
        <v>#REF!</v>
      </c>
    </row>
    <row r="76" spans="2:8">
      <c r="D76" s="296" t="s">
        <v>289</v>
      </c>
      <c r="E76" s="297" t="s">
        <v>289</v>
      </c>
      <c r="F76" s="282" t="e">
        <f>Metryka!#REF!</f>
        <v>#REF!</v>
      </c>
      <c r="G76" s="324" t="e">
        <f>Metryka!#REF!</f>
        <v>#REF!</v>
      </c>
      <c r="H76" s="282" t="e">
        <f>Metryka!#REF!</f>
        <v>#REF!</v>
      </c>
    </row>
    <row r="77" spans="2:8">
      <c r="D77" s="296" t="s">
        <v>290</v>
      </c>
      <c r="E77" s="297" t="s">
        <v>290</v>
      </c>
      <c r="F77" s="282" t="e">
        <f>Metryka!#REF!</f>
        <v>#REF!</v>
      </c>
      <c r="G77" s="324" t="e">
        <f>Metryka!#REF!</f>
        <v>#REF!</v>
      </c>
      <c r="H77" s="282" t="e">
        <f>Metryka!#REF!</f>
        <v>#REF!</v>
      </c>
    </row>
    <row r="78" spans="2:8">
      <c r="D78" s="296" t="s">
        <v>291</v>
      </c>
      <c r="E78" s="297" t="s">
        <v>291</v>
      </c>
      <c r="F78" s="282" t="e">
        <f>Metryka!#REF!</f>
        <v>#REF!</v>
      </c>
      <c r="G78" s="324" t="e">
        <f>Metryka!#REF!</f>
        <v>#REF!</v>
      </c>
      <c r="H78" s="282" t="e">
        <f>Metryka!#REF!</f>
        <v>#REF!</v>
      </c>
    </row>
    <row r="79" spans="2:8">
      <c r="D79" s="296" t="s">
        <v>292</v>
      </c>
      <c r="E79" s="297" t="s">
        <v>292</v>
      </c>
      <c r="F79" s="282" t="e">
        <f>Metryka!#REF!</f>
        <v>#REF!</v>
      </c>
      <c r="G79" s="324" t="e">
        <f>Metryka!#REF!</f>
        <v>#REF!</v>
      </c>
      <c r="H79" s="282" t="e">
        <f>Metryka!#REF!</f>
        <v>#REF!</v>
      </c>
    </row>
    <row r="80" spans="2:8">
      <c r="D80" s="296" t="s">
        <v>293</v>
      </c>
      <c r="E80" s="297" t="s">
        <v>293</v>
      </c>
      <c r="F80" s="282" t="e">
        <f>Metryka!#REF!</f>
        <v>#REF!</v>
      </c>
      <c r="G80" s="324" t="e">
        <f>Metryka!#REF!</f>
        <v>#REF!</v>
      </c>
      <c r="H80" s="282" t="e">
        <f>Metryka!#REF!</f>
        <v>#REF!</v>
      </c>
    </row>
    <row r="81" spans="1:8">
      <c r="D81" s="296" t="s">
        <v>294</v>
      </c>
      <c r="E81" s="297" t="s">
        <v>294</v>
      </c>
      <c r="F81" s="282" t="e">
        <f>Metryka!#REF!</f>
        <v>#REF!</v>
      </c>
      <c r="G81" s="324" t="e">
        <f>Metryka!#REF!</f>
        <v>#REF!</v>
      </c>
      <c r="H81" s="282" t="e">
        <f>Metryka!#REF!</f>
        <v>#REF!</v>
      </c>
    </row>
    <row r="82" spans="1:8">
      <c r="D82" s="296" t="s">
        <v>295</v>
      </c>
      <c r="E82" s="297" t="s">
        <v>295</v>
      </c>
      <c r="F82" s="282" t="e">
        <f>Metryka!#REF!</f>
        <v>#REF!</v>
      </c>
      <c r="G82" s="324" t="e">
        <f>Metryka!#REF!</f>
        <v>#REF!</v>
      </c>
      <c r="H82" s="282" t="e">
        <f>Metryka!#REF!</f>
        <v>#REF!</v>
      </c>
    </row>
    <row r="83" spans="1:8" ht="10.8" thickBot="1">
      <c r="D83" s="300" t="s">
        <v>296</v>
      </c>
      <c r="E83" s="301" t="s">
        <v>296</v>
      </c>
      <c r="F83" s="282" t="e">
        <f>Metryka!#REF!</f>
        <v>#REF!</v>
      </c>
      <c r="G83" s="324" t="e">
        <f>Metryka!#REF!</f>
        <v>#REF!</v>
      </c>
      <c r="H83" s="282" t="e">
        <f>Metryka!#REF!</f>
        <v>#REF!</v>
      </c>
    </row>
    <row r="84" spans="1:8" ht="10.8" thickBot="1">
      <c r="A84" s="282">
        <f>Metryka!$C$3</f>
        <v>0</v>
      </c>
      <c r="B84" s="633">
        <f>Metryka!J6</f>
        <v>0</v>
      </c>
      <c r="C84" s="634"/>
      <c r="D84" s="634"/>
      <c r="E84" s="305" t="s">
        <v>224</v>
      </c>
      <c r="F84" s="282" t="e">
        <f>Metryka!#REF!</f>
        <v>#REF!</v>
      </c>
      <c r="G84" s="324" t="e">
        <f>Metryka!#REF!</f>
        <v>#REF!</v>
      </c>
      <c r="H84" s="282" t="e">
        <f>Metryka!#REF!</f>
        <v>#REF!</v>
      </c>
    </row>
    <row r="85" spans="1:8" ht="71.400000000000006">
      <c r="B85" s="283" t="s">
        <v>269</v>
      </c>
      <c r="C85" s="284" t="s">
        <v>270</v>
      </c>
      <c r="D85" s="285" t="s">
        <v>271</v>
      </c>
      <c r="E85" s="286" t="s">
        <v>272</v>
      </c>
      <c r="F85" s="282" t="e">
        <f>Metryka!#REF!</f>
        <v>#REF!</v>
      </c>
      <c r="G85" s="324" t="e">
        <f>Metryka!#REF!</f>
        <v>#REF!</v>
      </c>
      <c r="H85" s="282" t="e">
        <f>Metryka!#REF!</f>
        <v>#REF!</v>
      </c>
    </row>
    <row r="86" spans="1:8" ht="10.8" thickBot="1">
      <c r="B86" s="287" t="s">
        <v>57</v>
      </c>
      <c r="C86" s="288" t="s">
        <v>57</v>
      </c>
      <c r="D86" s="289" t="s">
        <v>87</v>
      </c>
      <c r="E86" s="290" t="s">
        <v>87</v>
      </c>
      <c r="F86" s="282" t="e">
        <f>Metryka!#REF!</f>
        <v>#REF!</v>
      </c>
      <c r="G86" s="324" t="e">
        <f>Metryka!#REF!</f>
        <v>#REF!</v>
      </c>
      <c r="H86" s="282" t="e">
        <f>Metryka!#REF!</f>
        <v>#REF!</v>
      </c>
    </row>
    <row r="87" spans="1:8" ht="10.8" thickBot="1">
      <c r="B87" s="291"/>
      <c r="C87" s="292"/>
      <c r="D87" s="293" t="s">
        <v>273</v>
      </c>
      <c r="E87" s="294" t="s">
        <v>273</v>
      </c>
      <c r="F87" s="282" t="e">
        <f>Metryka!#REF!</f>
        <v>#REF!</v>
      </c>
      <c r="G87" s="324" t="e">
        <f>Metryka!#REF!</f>
        <v>#REF!</v>
      </c>
      <c r="H87" s="282" t="e">
        <f>Metryka!#REF!</f>
        <v>#REF!</v>
      </c>
    </row>
    <row r="88" spans="1:8">
      <c r="B88" s="295"/>
      <c r="C88" s="295"/>
      <c r="D88" s="296" t="s">
        <v>274</v>
      </c>
      <c r="E88" s="297" t="s">
        <v>274</v>
      </c>
      <c r="F88" s="282" t="e">
        <f>Metryka!#REF!</f>
        <v>#REF!</v>
      </c>
      <c r="G88" s="324" t="e">
        <f>Metryka!#REF!</f>
        <v>#REF!</v>
      </c>
      <c r="H88" s="282" t="e">
        <f>Metryka!#REF!</f>
        <v>#REF!</v>
      </c>
    </row>
    <row r="89" spans="1:8">
      <c r="D89" s="296" t="s">
        <v>275</v>
      </c>
      <c r="E89" s="297" t="s">
        <v>275</v>
      </c>
      <c r="F89" s="282" t="e">
        <f>Metryka!#REF!</f>
        <v>#REF!</v>
      </c>
      <c r="G89" s="324" t="e">
        <f>Metryka!#REF!</f>
        <v>#REF!</v>
      </c>
      <c r="H89" s="282" t="e">
        <f>Metryka!#REF!</f>
        <v>#REF!</v>
      </c>
    </row>
    <row r="90" spans="1:8">
      <c r="D90" s="296" t="s">
        <v>276</v>
      </c>
      <c r="E90" s="297" t="s">
        <v>276</v>
      </c>
      <c r="F90" s="282" t="e">
        <f>Metryka!#REF!</f>
        <v>#REF!</v>
      </c>
      <c r="G90" s="324" t="e">
        <f>Metryka!#REF!</f>
        <v>#REF!</v>
      </c>
      <c r="H90" s="282" t="e">
        <f>Metryka!#REF!</f>
        <v>#REF!</v>
      </c>
    </row>
    <row r="91" spans="1:8">
      <c r="D91" s="296" t="s">
        <v>277</v>
      </c>
      <c r="E91" s="297" t="s">
        <v>277</v>
      </c>
      <c r="F91" s="282" t="e">
        <f>Metryka!#REF!</f>
        <v>#REF!</v>
      </c>
      <c r="G91" s="324" t="e">
        <f>Metryka!#REF!</f>
        <v>#REF!</v>
      </c>
      <c r="H91" s="282" t="e">
        <f>Metryka!#REF!</f>
        <v>#REF!</v>
      </c>
    </row>
    <row r="92" spans="1:8">
      <c r="D92" s="296" t="s">
        <v>278</v>
      </c>
      <c r="E92" s="297" t="s">
        <v>278</v>
      </c>
      <c r="F92" s="282" t="e">
        <f>Metryka!#REF!</f>
        <v>#REF!</v>
      </c>
      <c r="G92" s="324" t="e">
        <f>Metryka!#REF!</f>
        <v>#REF!</v>
      </c>
      <c r="H92" s="282" t="e">
        <f>Metryka!#REF!</f>
        <v>#REF!</v>
      </c>
    </row>
    <row r="93" spans="1:8">
      <c r="D93" s="296" t="s">
        <v>279</v>
      </c>
      <c r="E93" s="297" t="s">
        <v>279</v>
      </c>
      <c r="F93" s="282" t="e">
        <f>Metryka!#REF!</f>
        <v>#REF!</v>
      </c>
      <c r="G93" s="324" t="e">
        <f>Metryka!#REF!</f>
        <v>#REF!</v>
      </c>
      <c r="H93" s="282" t="e">
        <f>Metryka!#REF!</f>
        <v>#REF!</v>
      </c>
    </row>
    <row r="94" spans="1:8">
      <c r="D94" s="296" t="s">
        <v>280</v>
      </c>
      <c r="E94" s="297" t="s">
        <v>280</v>
      </c>
      <c r="F94" s="282" t="e">
        <f>Metryka!#REF!</f>
        <v>#REF!</v>
      </c>
      <c r="G94" s="324" t="e">
        <f>Metryka!#REF!</f>
        <v>#REF!</v>
      </c>
      <c r="H94" s="282" t="e">
        <f>Metryka!#REF!</f>
        <v>#REF!</v>
      </c>
    </row>
    <row r="95" spans="1:8">
      <c r="D95" s="296" t="s">
        <v>281</v>
      </c>
      <c r="E95" s="297" t="s">
        <v>281</v>
      </c>
      <c r="F95" s="282" t="e">
        <f>Metryka!#REF!</f>
        <v>#REF!</v>
      </c>
      <c r="G95" s="324" t="e">
        <f>Metryka!#REF!</f>
        <v>#REF!</v>
      </c>
      <c r="H95" s="282" t="e">
        <f>Metryka!#REF!</f>
        <v>#REF!</v>
      </c>
    </row>
    <row r="96" spans="1:8">
      <c r="D96" s="296" t="s">
        <v>282</v>
      </c>
      <c r="E96" s="297" t="s">
        <v>282</v>
      </c>
      <c r="F96" s="282" t="e">
        <f>Metryka!#REF!</f>
        <v>#REF!</v>
      </c>
      <c r="G96" s="324" t="e">
        <f>Metryka!#REF!</f>
        <v>#REF!</v>
      </c>
      <c r="H96" s="282" t="e">
        <f>Metryka!#REF!</f>
        <v>#REF!</v>
      </c>
    </row>
    <row r="97" spans="1:8">
      <c r="C97" s="298"/>
      <c r="D97" s="296" t="s">
        <v>283</v>
      </c>
      <c r="E97" s="297" t="s">
        <v>283</v>
      </c>
      <c r="F97" s="282" t="e">
        <f>Metryka!#REF!</f>
        <v>#REF!</v>
      </c>
      <c r="G97" s="324" t="e">
        <f>Metryka!#REF!</f>
        <v>#REF!</v>
      </c>
      <c r="H97" s="282" t="e">
        <f>Metryka!#REF!</f>
        <v>#REF!</v>
      </c>
    </row>
    <row r="98" spans="1:8">
      <c r="C98" s="298"/>
      <c r="D98" s="296" t="s">
        <v>284</v>
      </c>
      <c r="E98" s="297" t="s">
        <v>284</v>
      </c>
      <c r="F98" s="282" t="e">
        <f>Metryka!#REF!</f>
        <v>#REF!</v>
      </c>
      <c r="G98" s="324" t="e">
        <f>Metryka!#REF!</f>
        <v>#REF!</v>
      </c>
      <c r="H98" s="282" t="e">
        <f>Metryka!#REF!</f>
        <v>#REF!</v>
      </c>
    </row>
    <row r="99" spans="1:8">
      <c r="B99" s="299"/>
      <c r="C99" s="298"/>
      <c r="D99" s="296" t="s">
        <v>285</v>
      </c>
      <c r="E99" s="297" t="s">
        <v>285</v>
      </c>
      <c r="F99" s="282" t="e">
        <f>Metryka!#REF!</f>
        <v>#REF!</v>
      </c>
      <c r="G99" s="324" t="e">
        <f>Metryka!#REF!</f>
        <v>#REF!</v>
      </c>
      <c r="H99" s="282" t="e">
        <f>Metryka!#REF!</f>
        <v>#REF!</v>
      </c>
    </row>
    <row r="100" spans="1:8">
      <c r="D100" s="296" t="s">
        <v>286</v>
      </c>
      <c r="E100" s="297" t="s">
        <v>286</v>
      </c>
      <c r="F100" s="282" t="e">
        <f>Metryka!#REF!</f>
        <v>#REF!</v>
      </c>
      <c r="G100" s="324" t="e">
        <f>Metryka!#REF!</f>
        <v>#REF!</v>
      </c>
      <c r="H100" s="282" t="e">
        <f>Metryka!#REF!</f>
        <v>#REF!</v>
      </c>
    </row>
    <row r="101" spans="1:8">
      <c r="D101" s="296" t="s">
        <v>287</v>
      </c>
      <c r="E101" s="297" t="s">
        <v>287</v>
      </c>
      <c r="F101" s="282" t="e">
        <f>Metryka!#REF!</f>
        <v>#REF!</v>
      </c>
      <c r="G101" s="324" t="e">
        <f>Metryka!#REF!</f>
        <v>#REF!</v>
      </c>
      <c r="H101" s="282" t="e">
        <f>Metryka!#REF!</f>
        <v>#REF!</v>
      </c>
    </row>
    <row r="102" spans="1:8">
      <c r="D102" s="296" t="s">
        <v>288</v>
      </c>
      <c r="E102" s="297" t="s">
        <v>288</v>
      </c>
      <c r="F102" s="282" t="e">
        <f>Metryka!#REF!</f>
        <v>#REF!</v>
      </c>
      <c r="G102" s="324" t="e">
        <f>Metryka!#REF!</f>
        <v>#REF!</v>
      </c>
      <c r="H102" s="282" t="e">
        <f>Metryka!#REF!</f>
        <v>#REF!</v>
      </c>
    </row>
    <row r="103" spans="1:8">
      <c r="D103" s="296" t="s">
        <v>289</v>
      </c>
      <c r="E103" s="297" t="s">
        <v>289</v>
      </c>
      <c r="F103" s="282" t="e">
        <f>Metryka!#REF!</f>
        <v>#REF!</v>
      </c>
      <c r="G103" s="324" t="e">
        <f>Metryka!#REF!</f>
        <v>#REF!</v>
      </c>
      <c r="H103" s="282" t="e">
        <f>Metryka!#REF!</f>
        <v>#REF!</v>
      </c>
    </row>
    <row r="104" spans="1:8">
      <c r="D104" s="296" t="s">
        <v>290</v>
      </c>
      <c r="E104" s="297" t="s">
        <v>290</v>
      </c>
      <c r="F104" s="282" t="e">
        <f>Metryka!#REF!</f>
        <v>#REF!</v>
      </c>
      <c r="G104" s="324" t="e">
        <f>Metryka!#REF!</f>
        <v>#REF!</v>
      </c>
      <c r="H104" s="282" t="e">
        <f>Metryka!#REF!</f>
        <v>#REF!</v>
      </c>
    </row>
    <row r="105" spans="1:8">
      <c r="D105" s="296" t="s">
        <v>291</v>
      </c>
      <c r="E105" s="297" t="s">
        <v>291</v>
      </c>
      <c r="F105" s="282" t="e">
        <f>Metryka!#REF!</f>
        <v>#REF!</v>
      </c>
      <c r="G105" s="324" t="e">
        <f>Metryka!#REF!</f>
        <v>#REF!</v>
      </c>
      <c r="H105" s="282" t="e">
        <f>Metryka!#REF!</f>
        <v>#REF!</v>
      </c>
    </row>
    <row r="106" spans="1:8">
      <c r="D106" s="296" t="s">
        <v>292</v>
      </c>
      <c r="E106" s="297" t="s">
        <v>292</v>
      </c>
      <c r="F106" s="282" t="e">
        <f>Metryka!#REF!</f>
        <v>#REF!</v>
      </c>
      <c r="G106" s="324" t="e">
        <f>Metryka!#REF!</f>
        <v>#REF!</v>
      </c>
      <c r="H106" s="282" t="e">
        <f>Metryka!#REF!</f>
        <v>#REF!</v>
      </c>
    </row>
    <row r="107" spans="1:8">
      <c r="D107" s="296" t="s">
        <v>293</v>
      </c>
      <c r="E107" s="297" t="s">
        <v>293</v>
      </c>
      <c r="F107" s="282" t="e">
        <f>Metryka!#REF!</f>
        <v>#REF!</v>
      </c>
      <c r="G107" s="324" t="e">
        <f>Metryka!#REF!</f>
        <v>#REF!</v>
      </c>
      <c r="H107" s="282" t="e">
        <f>Metryka!#REF!</f>
        <v>#REF!</v>
      </c>
    </row>
    <row r="108" spans="1:8">
      <c r="D108" s="296" t="s">
        <v>294</v>
      </c>
      <c r="E108" s="297" t="s">
        <v>294</v>
      </c>
      <c r="F108" s="282" t="e">
        <f>Metryka!#REF!</f>
        <v>#REF!</v>
      </c>
      <c r="G108" s="324" t="e">
        <f>Metryka!#REF!</f>
        <v>#REF!</v>
      </c>
      <c r="H108" s="282" t="e">
        <f>Metryka!#REF!</f>
        <v>#REF!</v>
      </c>
    </row>
    <row r="109" spans="1:8">
      <c r="D109" s="296" t="s">
        <v>295</v>
      </c>
      <c r="E109" s="297" t="s">
        <v>295</v>
      </c>
      <c r="F109" s="282" t="e">
        <f>Metryka!#REF!</f>
        <v>#REF!</v>
      </c>
      <c r="G109" s="324" t="e">
        <f>Metryka!#REF!</f>
        <v>#REF!</v>
      </c>
      <c r="H109" s="282" t="e">
        <f>Metryka!#REF!</f>
        <v>#REF!</v>
      </c>
    </row>
    <row r="110" spans="1:8" ht="10.8" thickBot="1">
      <c r="D110" s="300" t="s">
        <v>296</v>
      </c>
      <c r="E110" s="301" t="s">
        <v>296</v>
      </c>
      <c r="F110" s="282" t="e">
        <f>Metryka!#REF!</f>
        <v>#REF!</v>
      </c>
      <c r="G110" s="324" t="e">
        <f>Metryka!#REF!</f>
        <v>#REF!</v>
      </c>
      <c r="H110" s="282" t="e">
        <f>Metryka!#REF!</f>
        <v>#REF!</v>
      </c>
    </row>
    <row r="111" spans="1:8" ht="10.8" thickBot="1">
      <c r="A111" s="282">
        <f>Metryka!$C$3</f>
        <v>0</v>
      </c>
      <c r="B111" s="633">
        <f>Metryka!J7</f>
        <v>0</v>
      </c>
      <c r="C111" s="634"/>
      <c r="D111" s="634"/>
      <c r="E111" s="305" t="s">
        <v>225</v>
      </c>
      <c r="F111" s="282" t="e">
        <f>Metryka!#REF!</f>
        <v>#REF!</v>
      </c>
      <c r="G111" s="324" t="e">
        <f>Metryka!#REF!</f>
        <v>#REF!</v>
      </c>
      <c r="H111" s="282" t="e">
        <f>Metryka!#REF!</f>
        <v>#REF!</v>
      </c>
    </row>
    <row r="112" spans="1:8" ht="71.400000000000006">
      <c r="B112" s="283" t="s">
        <v>269</v>
      </c>
      <c r="C112" s="284" t="s">
        <v>270</v>
      </c>
      <c r="D112" s="285" t="s">
        <v>271</v>
      </c>
      <c r="E112" s="286" t="s">
        <v>272</v>
      </c>
      <c r="F112" s="282" t="e">
        <f>Metryka!#REF!</f>
        <v>#REF!</v>
      </c>
      <c r="G112" s="324" t="e">
        <f>Metryka!#REF!</f>
        <v>#REF!</v>
      </c>
      <c r="H112" s="282" t="e">
        <f>Metryka!#REF!</f>
        <v>#REF!</v>
      </c>
    </row>
    <row r="113" spans="2:8" ht="10.8" thickBot="1">
      <c r="B113" s="287" t="s">
        <v>57</v>
      </c>
      <c r="C113" s="288" t="s">
        <v>57</v>
      </c>
      <c r="D113" s="289" t="s">
        <v>87</v>
      </c>
      <c r="E113" s="290" t="s">
        <v>87</v>
      </c>
      <c r="F113" s="282" t="e">
        <f>Metryka!#REF!</f>
        <v>#REF!</v>
      </c>
      <c r="G113" s="324" t="e">
        <f>Metryka!#REF!</f>
        <v>#REF!</v>
      </c>
      <c r="H113" s="282" t="e">
        <f>Metryka!#REF!</f>
        <v>#REF!</v>
      </c>
    </row>
    <row r="114" spans="2:8" ht="10.8" thickBot="1">
      <c r="B114" s="291"/>
      <c r="C114" s="292"/>
      <c r="D114" s="293" t="s">
        <v>273</v>
      </c>
      <c r="E114" s="294" t="s">
        <v>273</v>
      </c>
      <c r="F114" s="282" t="e">
        <f>Metryka!#REF!</f>
        <v>#REF!</v>
      </c>
      <c r="G114" s="324" t="e">
        <f>Metryka!#REF!</f>
        <v>#REF!</v>
      </c>
      <c r="H114" s="282" t="e">
        <f>Metryka!#REF!</f>
        <v>#REF!</v>
      </c>
    </row>
    <row r="115" spans="2:8">
      <c r="B115" s="295"/>
      <c r="C115" s="295"/>
      <c r="D115" s="296" t="s">
        <v>274</v>
      </c>
      <c r="E115" s="297" t="s">
        <v>274</v>
      </c>
      <c r="F115" s="282" t="e">
        <f>Metryka!#REF!</f>
        <v>#REF!</v>
      </c>
      <c r="G115" s="324" t="e">
        <f>Metryka!#REF!</f>
        <v>#REF!</v>
      </c>
      <c r="H115" s="282" t="e">
        <f>Metryka!#REF!</f>
        <v>#REF!</v>
      </c>
    </row>
    <row r="116" spans="2:8">
      <c r="D116" s="296" t="s">
        <v>275</v>
      </c>
      <c r="E116" s="297" t="s">
        <v>275</v>
      </c>
      <c r="F116" s="282" t="e">
        <f>Metryka!#REF!</f>
        <v>#REF!</v>
      </c>
      <c r="G116" s="324" t="e">
        <f>Metryka!#REF!</f>
        <v>#REF!</v>
      </c>
      <c r="H116" s="282" t="e">
        <f>Metryka!#REF!</f>
        <v>#REF!</v>
      </c>
    </row>
    <row r="117" spans="2:8">
      <c r="D117" s="296" t="s">
        <v>276</v>
      </c>
      <c r="E117" s="297" t="s">
        <v>276</v>
      </c>
      <c r="F117" s="282" t="e">
        <f>Metryka!#REF!</f>
        <v>#REF!</v>
      </c>
      <c r="G117" s="324" t="e">
        <f>Metryka!#REF!</f>
        <v>#REF!</v>
      </c>
      <c r="H117" s="282" t="e">
        <f>Metryka!#REF!</f>
        <v>#REF!</v>
      </c>
    </row>
    <row r="118" spans="2:8">
      <c r="D118" s="296" t="s">
        <v>277</v>
      </c>
      <c r="E118" s="297" t="s">
        <v>277</v>
      </c>
      <c r="F118" s="282" t="e">
        <f>Metryka!#REF!</f>
        <v>#REF!</v>
      </c>
      <c r="G118" s="324" t="e">
        <f>Metryka!#REF!</f>
        <v>#REF!</v>
      </c>
      <c r="H118" s="282" t="e">
        <f>Metryka!#REF!</f>
        <v>#REF!</v>
      </c>
    </row>
    <row r="119" spans="2:8">
      <c r="D119" s="296" t="s">
        <v>278</v>
      </c>
      <c r="E119" s="297" t="s">
        <v>278</v>
      </c>
      <c r="F119" s="282" t="e">
        <f>Metryka!#REF!</f>
        <v>#REF!</v>
      </c>
      <c r="G119" s="324" t="e">
        <f>Metryka!#REF!</f>
        <v>#REF!</v>
      </c>
      <c r="H119" s="282" t="e">
        <f>Metryka!#REF!</f>
        <v>#REF!</v>
      </c>
    </row>
    <row r="120" spans="2:8">
      <c r="D120" s="296" t="s">
        <v>279</v>
      </c>
      <c r="E120" s="297" t="s">
        <v>279</v>
      </c>
      <c r="F120" s="282" t="e">
        <f>Metryka!#REF!</f>
        <v>#REF!</v>
      </c>
      <c r="G120" s="324" t="e">
        <f>Metryka!#REF!</f>
        <v>#REF!</v>
      </c>
      <c r="H120" s="282" t="e">
        <f>Metryka!#REF!</f>
        <v>#REF!</v>
      </c>
    </row>
    <row r="121" spans="2:8">
      <c r="D121" s="296" t="s">
        <v>280</v>
      </c>
      <c r="E121" s="297" t="s">
        <v>280</v>
      </c>
      <c r="F121" s="282" t="e">
        <f>Metryka!#REF!</f>
        <v>#REF!</v>
      </c>
      <c r="G121" s="324" t="e">
        <f>Metryka!#REF!</f>
        <v>#REF!</v>
      </c>
      <c r="H121" s="282" t="e">
        <f>Metryka!#REF!</f>
        <v>#REF!</v>
      </c>
    </row>
    <row r="122" spans="2:8">
      <c r="D122" s="296" t="s">
        <v>281</v>
      </c>
      <c r="E122" s="297" t="s">
        <v>281</v>
      </c>
      <c r="F122" s="282" t="e">
        <f>Metryka!#REF!</f>
        <v>#REF!</v>
      </c>
      <c r="G122" s="324" t="e">
        <f>Metryka!#REF!</f>
        <v>#REF!</v>
      </c>
      <c r="H122" s="282" t="e">
        <f>Metryka!#REF!</f>
        <v>#REF!</v>
      </c>
    </row>
    <row r="123" spans="2:8">
      <c r="D123" s="296" t="s">
        <v>282</v>
      </c>
      <c r="E123" s="297" t="s">
        <v>282</v>
      </c>
      <c r="F123" s="282" t="e">
        <f>Metryka!#REF!</f>
        <v>#REF!</v>
      </c>
      <c r="G123" s="324" t="e">
        <f>Metryka!#REF!</f>
        <v>#REF!</v>
      </c>
      <c r="H123" s="282" t="e">
        <f>Metryka!#REF!</f>
        <v>#REF!</v>
      </c>
    </row>
    <row r="124" spans="2:8">
      <c r="C124" s="298"/>
      <c r="D124" s="296" t="s">
        <v>283</v>
      </c>
      <c r="E124" s="297" t="s">
        <v>283</v>
      </c>
      <c r="F124" s="282" t="e">
        <f>Metryka!#REF!</f>
        <v>#REF!</v>
      </c>
      <c r="G124" s="324" t="e">
        <f>Metryka!#REF!</f>
        <v>#REF!</v>
      </c>
      <c r="H124" s="282" t="e">
        <f>Metryka!#REF!</f>
        <v>#REF!</v>
      </c>
    </row>
    <row r="125" spans="2:8">
      <c r="C125" s="298"/>
      <c r="D125" s="296" t="s">
        <v>284</v>
      </c>
      <c r="E125" s="297" t="s">
        <v>284</v>
      </c>
      <c r="F125" s="282" t="e">
        <f>Metryka!#REF!</f>
        <v>#REF!</v>
      </c>
      <c r="G125" s="324" t="e">
        <f>Metryka!#REF!</f>
        <v>#REF!</v>
      </c>
      <c r="H125" s="282" t="e">
        <f>Metryka!#REF!</f>
        <v>#REF!</v>
      </c>
    </row>
    <row r="126" spans="2:8">
      <c r="B126" s="299"/>
      <c r="C126" s="298"/>
      <c r="D126" s="296" t="s">
        <v>285</v>
      </c>
      <c r="E126" s="297" t="s">
        <v>285</v>
      </c>
      <c r="F126" s="282" t="e">
        <f>Metryka!#REF!</f>
        <v>#REF!</v>
      </c>
      <c r="G126" s="324" t="e">
        <f>Metryka!#REF!</f>
        <v>#REF!</v>
      </c>
      <c r="H126" s="282" t="e">
        <f>Metryka!#REF!</f>
        <v>#REF!</v>
      </c>
    </row>
    <row r="127" spans="2:8">
      <c r="D127" s="296" t="s">
        <v>286</v>
      </c>
      <c r="E127" s="297" t="s">
        <v>286</v>
      </c>
      <c r="F127" s="282" t="e">
        <f>Metryka!#REF!</f>
        <v>#REF!</v>
      </c>
      <c r="G127" s="324" t="e">
        <f>Metryka!#REF!</f>
        <v>#REF!</v>
      </c>
      <c r="H127" s="282" t="e">
        <f>Metryka!#REF!</f>
        <v>#REF!</v>
      </c>
    </row>
    <row r="128" spans="2:8">
      <c r="D128" s="296" t="s">
        <v>287</v>
      </c>
      <c r="E128" s="297" t="s">
        <v>287</v>
      </c>
      <c r="F128" s="282" t="e">
        <f>Metryka!#REF!</f>
        <v>#REF!</v>
      </c>
      <c r="G128" s="324" t="e">
        <f>Metryka!#REF!</f>
        <v>#REF!</v>
      </c>
      <c r="H128" s="282" t="e">
        <f>Metryka!#REF!</f>
        <v>#REF!</v>
      </c>
    </row>
    <row r="129" spans="1:8">
      <c r="D129" s="296" t="s">
        <v>288</v>
      </c>
      <c r="E129" s="297" t="s">
        <v>288</v>
      </c>
      <c r="F129" s="282" t="e">
        <f>Metryka!#REF!</f>
        <v>#REF!</v>
      </c>
      <c r="G129" s="324" t="e">
        <f>Metryka!#REF!</f>
        <v>#REF!</v>
      </c>
      <c r="H129" s="282" t="e">
        <f>Metryka!#REF!</f>
        <v>#REF!</v>
      </c>
    </row>
    <row r="130" spans="1:8">
      <c r="D130" s="296" t="s">
        <v>289</v>
      </c>
      <c r="E130" s="297" t="s">
        <v>289</v>
      </c>
      <c r="F130" s="282" t="e">
        <f>Metryka!#REF!</f>
        <v>#REF!</v>
      </c>
      <c r="G130" s="324" t="e">
        <f>Metryka!#REF!</f>
        <v>#REF!</v>
      </c>
      <c r="H130" s="282" t="e">
        <f>Metryka!#REF!</f>
        <v>#REF!</v>
      </c>
    </row>
    <row r="131" spans="1:8">
      <c r="D131" s="296" t="s">
        <v>290</v>
      </c>
      <c r="E131" s="297" t="s">
        <v>290</v>
      </c>
      <c r="F131" s="282" t="e">
        <f>Metryka!#REF!</f>
        <v>#REF!</v>
      </c>
      <c r="G131" s="324" t="e">
        <f>Metryka!#REF!</f>
        <v>#REF!</v>
      </c>
      <c r="H131" s="282" t="e">
        <f>Metryka!#REF!</f>
        <v>#REF!</v>
      </c>
    </row>
    <row r="132" spans="1:8">
      <c r="D132" s="296" t="s">
        <v>291</v>
      </c>
      <c r="E132" s="297" t="s">
        <v>291</v>
      </c>
      <c r="F132" s="282" t="e">
        <f>Metryka!#REF!</f>
        <v>#REF!</v>
      </c>
      <c r="G132" s="324" t="e">
        <f>Metryka!#REF!</f>
        <v>#REF!</v>
      </c>
      <c r="H132" s="282" t="e">
        <f>Metryka!#REF!</f>
        <v>#REF!</v>
      </c>
    </row>
    <row r="133" spans="1:8">
      <c r="D133" s="296" t="s">
        <v>292</v>
      </c>
      <c r="E133" s="297" t="s">
        <v>292</v>
      </c>
      <c r="F133" s="282" t="e">
        <f>Metryka!#REF!</f>
        <v>#REF!</v>
      </c>
      <c r="G133" s="324" t="e">
        <f>Metryka!#REF!</f>
        <v>#REF!</v>
      </c>
      <c r="H133" s="282" t="e">
        <f>Metryka!#REF!</f>
        <v>#REF!</v>
      </c>
    </row>
    <row r="134" spans="1:8">
      <c r="D134" s="296" t="s">
        <v>293</v>
      </c>
      <c r="E134" s="297" t="s">
        <v>293</v>
      </c>
      <c r="F134" s="282" t="e">
        <f>Metryka!#REF!</f>
        <v>#REF!</v>
      </c>
      <c r="G134" s="324" t="e">
        <f>Metryka!#REF!</f>
        <v>#REF!</v>
      </c>
      <c r="H134" s="282" t="e">
        <f>Metryka!#REF!</f>
        <v>#REF!</v>
      </c>
    </row>
    <row r="135" spans="1:8">
      <c r="D135" s="296" t="s">
        <v>294</v>
      </c>
      <c r="E135" s="297" t="s">
        <v>294</v>
      </c>
      <c r="F135" s="282" t="e">
        <f>Metryka!#REF!</f>
        <v>#REF!</v>
      </c>
      <c r="G135" s="324" t="e">
        <f>Metryka!#REF!</f>
        <v>#REF!</v>
      </c>
      <c r="H135" s="282" t="e">
        <f>Metryka!#REF!</f>
        <v>#REF!</v>
      </c>
    </row>
    <row r="136" spans="1:8">
      <c r="D136" s="296" t="s">
        <v>295</v>
      </c>
      <c r="E136" s="297" t="s">
        <v>295</v>
      </c>
      <c r="F136" s="282" t="e">
        <f>Metryka!#REF!</f>
        <v>#REF!</v>
      </c>
      <c r="G136" s="324" t="e">
        <f>Metryka!#REF!</f>
        <v>#REF!</v>
      </c>
      <c r="H136" s="282" t="e">
        <f>Metryka!#REF!</f>
        <v>#REF!</v>
      </c>
    </row>
    <row r="137" spans="1:8" ht="10.8" thickBot="1">
      <c r="D137" s="300" t="s">
        <v>296</v>
      </c>
      <c r="E137" s="301" t="s">
        <v>296</v>
      </c>
      <c r="F137" s="282" t="e">
        <f>Metryka!#REF!</f>
        <v>#REF!</v>
      </c>
      <c r="G137" s="324" t="e">
        <f>Metryka!#REF!</f>
        <v>#REF!</v>
      </c>
      <c r="H137" s="282" t="e">
        <f>Metryka!#REF!</f>
        <v>#REF!</v>
      </c>
    </row>
    <row r="138" spans="1:8" ht="10.8" thickBot="1">
      <c r="A138" s="282">
        <f>Metryka!$C$3</f>
        <v>0</v>
      </c>
      <c r="B138" s="633">
        <f>Metryka!J8</f>
        <v>0</v>
      </c>
      <c r="C138" s="634"/>
      <c r="D138" s="634"/>
      <c r="E138" s="305" t="s">
        <v>226</v>
      </c>
      <c r="F138" s="282" t="e">
        <f>Metryka!#REF!</f>
        <v>#REF!</v>
      </c>
      <c r="G138" s="324" t="e">
        <f>Metryka!#REF!</f>
        <v>#REF!</v>
      </c>
      <c r="H138" s="282" t="e">
        <f>Metryka!#REF!</f>
        <v>#REF!</v>
      </c>
    </row>
    <row r="139" spans="1:8" ht="71.400000000000006">
      <c r="B139" s="283" t="s">
        <v>269</v>
      </c>
      <c r="C139" s="284" t="s">
        <v>270</v>
      </c>
      <c r="D139" s="285" t="s">
        <v>271</v>
      </c>
      <c r="E139" s="286" t="s">
        <v>272</v>
      </c>
      <c r="F139" s="282" t="e">
        <f>Metryka!#REF!</f>
        <v>#REF!</v>
      </c>
      <c r="G139" s="324" t="e">
        <f>Metryka!#REF!</f>
        <v>#REF!</v>
      </c>
      <c r="H139" s="282" t="e">
        <f>Metryka!#REF!</f>
        <v>#REF!</v>
      </c>
    </row>
    <row r="140" spans="1:8" ht="10.8" thickBot="1">
      <c r="B140" s="287" t="s">
        <v>57</v>
      </c>
      <c r="C140" s="288" t="s">
        <v>57</v>
      </c>
      <c r="D140" s="289" t="s">
        <v>87</v>
      </c>
      <c r="E140" s="290" t="s">
        <v>87</v>
      </c>
      <c r="F140" s="282" t="e">
        <f>Metryka!#REF!</f>
        <v>#REF!</v>
      </c>
      <c r="G140" s="324" t="e">
        <f>Metryka!#REF!</f>
        <v>#REF!</v>
      </c>
      <c r="H140" s="282" t="e">
        <f>Metryka!#REF!</f>
        <v>#REF!</v>
      </c>
    </row>
    <row r="141" spans="1:8" ht="10.8" thickBot="1">
      <c r="B141" s="291"/>
      <c r="C141" s="292"/>
      <c r="D141" s="293" t="s">
        <v>273</v>
      </c>
      <c r="E141" s="294" t="s">
        <v>273</v>
      </c>
      <c r="F141" s="282" t="e">
        <f>Metryka!#REF!</f>
        <v>#REF!</v>
      </c>
      <c r="G141" s="324" t="e">
        <f>Metryka!#REF!</f>
        <v>#REF!</v>
      </c>
      <c r="H141" s="282" t="e">
        <f>Metryka!#REF!</f>
        <v>#REF!</v>
      </c>
    </row>
    <row r="142" spans="1:8">
      <c r="B142" s="295"/>
      <c r="C142" s="295"/>
      <c r="D142" s="296" t="s">
        <v>274</v>
      </c>
      <c r="E142" s="297" t="s">
        <v>274</v>
      </c>
      <c r="F142" s="282" t="e">
        <f>Metryka!#REF!</f>
        <v>#REF!</v>
      </c>
      <c r="G142" s="324" t="e">
        <f>Metryka!#REF!</f>
        <v>#REF!</v>
      </c>
      <c r="H142" s="282" t="e">
        <f>Metryka!#REF!</f>
        <v>#REF!</v>
      </c>
    </row>
    <row r="143" spans="1:8">
      <c r="D143" s="296" t="s">
        <v>275</v>
      </c>
      <c r="E143" s="297" t="s">
        <v>275</v>
      </c>
      <c r="F143" s="282" t="e">
        <f>Metryka!#REF!</f>
        <v>#REF!</v>
      </c>
      <c r="G143" s="324" t="e">
        <f>Metryka!#REF!</f>
        <v>#REF!</v>
      </c>
      <c r="H143" s="282" t="e">
        <f>Metryka!#REF!</f>
        <v>#REF!</v>
      </c>
    </row>
    <row r="144" spans="1:8">
      <c r="D144" s="296" t="s">
        <v>276</v>
      </c>
      <c r="E144" s="297" t="s">
        <v>276</v>
      </c>
      <c r="F144" s="282" t="e">
        <f>Metryka!#REF!</f>
        <v>#REF!</v>
      </c>
      <c r="G144" s="324" t="e">
        <f>Metryka!#REF!</f>
        <v>#REF!</v>
      </c>
      <c r="H144" s="282" t="e">
        <f>Metryka!#REF!</f>
        <v>#REF!</v>
      </c>
    </row>
    <row r="145" spans="2:8">
      <c r="D145" s="296" t="s">
        <v>277</v>
      </c>
      <c r="E145" s="297" t="s">
        <v>277</v>
      </c>
      <c r="F145" s="282" t="e">
        <f>Metryka!#REF!</f>
        <v>#REF!</v>
      </c>
      <c r="G145" s="324" t="e">
        <f>Metryka!#REF!</f>
        <v>#REF!</v>
      </c>
      <c r="H145" s="282" t="e">
        <f>Metryka!#REF!</f>
        <v>#REF!</v>
      </c>
    </row>
    <row r="146" spans="2:8">
      <c r="D146" s="296" t="s">
        <v>278</v>
      </c>
      <c r="E146" s="297" t="s">
        <v>278</v>
      </c>
      <c r="F146" s="282" t="e">
        <f>Metryka!#REF!</f>
        <v>#REF!</v>
      </c>
      <c r="G146" s="324" t="e">
        <f>Metryka!#REF!</f>
        <v>#REF!</v>
      </c>
      <c r="H146" s="282" t="e">
        <f>Metryka!#REF!</f>
        <v>#REF!</v>
      </c>
    </row>
    <row r="147" spans="2:8">
      <c r="D147" s="296" t="s">
        <v>279</v>
      </c>
      <c r="E147" s="297" t="s">
        <v>279</v>
      </c>
      <c r="F147" s="282" t="e">
        <f>Metryka!#REF!</f>
        <v>#REF!</v>
      </c>
      <c r="G147" s="324" t="e">
        <f>Metryka!#REF!</f>
        <v>#REF!</v>
      </c>
      <c r="H147" s="282" t="e">
        <f>Metryka!#REF!</f>
        <v>#REF!</v>
      </c>
    </row>
    <row r="148" spans="2:8">
      <c r="D148" s="296" t="s">
        <v>280</v>
      </c>
      <c r="E148" s="297" t="s">
        <v>280</v>
      </c>
      <c r="F148" s="282" t="e">
        <f>Metryka!#REF!</f>
        <v>#REF!</v>
      </c>
      <c r="G148" s="324" t="e">
        <f>Metryka!#REF!</f>
        <v>#REF!</v>
      </c>
      <c r="H148" s="282" t="e">
        <f>Metryka!#REF!</f>
        <v>#REF!</v>
      </c>
    </row>
    <row r="149" spans="2:8">
      <c r="D149" s="296" t="s">
        <v>281</v>
      </c>
      <c r="E149" s="297" t="s">
        <v>281</v>
      </c>
      <c r="F149" s="282" t="e">
        <f>Metryka!#REF!</f>
        <v>#REF!</v>
      </c>
      <c r="G149" s="324" t="e">
        <f>Metryka!#REF!</f>
        <v>#REF!</v>
      </c>
      <c r="H149" s="282" t="e">
        <f>Metryka!#REF!</f>
        <v>#REF!</v>
      </c>
    </row>
    <row r="150" spans="2:8">
      <c r="D150" s="296" t="s">
        <v>282</v>
      </c>
      <c r="E150" s="297" t="s">
        <v>282</v>
      </c>
      <c r="F150" s="282" t="e">
        <f>Metryka!#REF!</f>
        <v>#REF!</v>
      </c>
      <c r="G150" s="324" t="e">
        <f>Metryka!#REF!</f>
        <v>#REF!</v>
      </c>
      <c r="H150" s="282" t="e">
        <f>Metryka!#REF!</f>
        <v>#REF!</v>
      </c>
    </row>
    <row r="151" spans="2:8">
      <c r="C151" s="298"/>
      <c r="D151" s="296" t="s">
        <v>283</v>
      </c>
      <c r="E151" s="297" t="s">
        <v>283</v>
      </c>
      <c r="F151" s="282" t="e">
        <f>Metryka!#REF!</f>
        <v>#REF!</v>
      </c>
      <c r="G151" s="324" t="e">
        <f>Metryka!#REF!</f>
        <v>#REF!</v>
      </c>
      <c r="H151" s="282" t="e">
        <f>Metryka!#REF!</f>
        <v>#REF!</v>
      </c>
    </row>
    <row r="152" spans="2:8">
      <c r="C152" s="298"/>
      <c r="D152" s="296" t="s">
        <v>284</v>
      </c>
      <c r="E152" s="297" t="s">
        <v>284</v>
      </c>
      <c r="F152" s="282" t="e">
        <f>Metryka!#REF!</f>
        <v>#REF!</v>
      </c>
      <c r="G152" s="324" t="e">
        <f>Metryka!#REF!</f>
        <v>#REF!</v>
      </c>
      <c r="H152" s="282" t="e">
        <f>Metryka!#REF!</f>
        <v>#REF!</v>
      </c>
    </row>
    <row r="153" spans="2:8">
      <c r="B153" s="299"/>
      <c r="C153" s="298"/>
      <c r="D153" s="296" t="s">
        <v>285</v>
      </c>
      <c r="E153" s="297" t="s">
        <v>285</v>
      </c>
      <c r="F153" s="282" t="e">
        <f>Metryka!#REF!</f>
        <v>#REF!</v>
      </c>
      <c r="G153" s="324" t="e">
        <f>Metryka!#REF!</f>
        <v>#REF!</v>
      </c>
      <c r="H153" s="282" t="e">
        <f>Metryka!#REF!</f>
        <v>#REF!</v>
      </c>
    </row>
    <row r="154" spans="2:8">
      <c r="D154" s="296" t="s">
        <v>286</v>
      </c>
      <c r="E154" s="297" t="s">
        <v>286</v>
      </c>
      <c r="F154" s="282" t="e">
        <f>Metryka!#REF!</f>
        <v>#REF!</v>
      </c>
      <c r="G154" s="324" t="e">
        <f>Metryka!#REF!</f>
        <v>#REF!</v>
      </c>
      <c r="H154" s="282" t="e">
        <f>Metryka!#REF!</f>
        <v>#REF!</v>
      </c>
    </row>
    <row r="155" spans="2:8">
      <c r="D155" s="296" t="s">
        <v>287</v>
      </c>
      <c r="E155" s="297" t="s">
        <v>287</v>
      </c>
      <c r="F155" s="282" t="e">
        <f>Metryka!#REF!</f>
        <v>#REF!</v>
      </c>
      <c r="G155" s="324" t="e">
        <f>Metryka!#REF!</f>
        <v>#REF!</v>
      </c>
      <c r="H155" s="282" t="e">
        <f>Metryka!#REF!</f>
        <v>#REF!</v>
      </c>
    </row>
    <row r="156" spans="2:8">
      <c r="D156" s="296" t="s">
        <v>288</v>
      </c>
      <c r="E156" s="297" t="s">
        <v>288</v>
      </c>
      <c r="F156" s="282" t="e">
        <f>Metryka!#REF!</f>
        <v>#REF!</v>
      </c>
      <c r="G156" s="324" t="e">
        <f>Metryka!#REF!</f>
        <v>#REF!</v>
      </c>
      <c r="H156" s="282" t="e">
        <f>Metryka!#REF!</f>
        <v>#REF!</v>
      </c>
    </row>
    <row r="157" spans="2:8">
      <c r="D157" s="296" t="s">
        <v>289</v>
      </c>
      <c r="E157" s="297" t="s">
        <v>289</v>
      </c>
      <c r="F157" s="282" t="e">
        <f>Metryka!#REF!</f>
        <v>#REF!</v>
      </c>
      <c r="G157" s="324" t="e">
        <f>Metryka!#REF!</f>
        <v>#REF!</v>
      </c>
      <c r="H157" s="282" t="e">
        <f>Metryka!#REF!</f>
        <v>#REF!</v>
      </c>
    </row>
    <row r="158" spans="2:8">
      <c r="D158" s="296" t="s">
        <v>290</v>
      </c>
      <c r="E158" s="297" t="s">
        <v>290</v>
      </c>
      <c r="F158" s="282" t="e">
        <f>Metryka!#REF!</f>
        <v>#REF!</v>
      </c>
      <c r="G158" s="324" t="e">
        <f>Metryka!#REF!</f>
        <v>#REF!</v>
      </c>
      <c r="H158" s="282" t="e">
        <f>Metryka!#REF!</f>
        <v>#REF!</v>
      </c>
    </row>
    <row r="159" spans="2:8">
      <c r="D159" s="296" t="s">
        <v>291</v>
      </c>
      <c r="E159" s="297" t="s">
        <v>291</v>
      </c>
      <c r="F159" s="282" t="e">
        <f>Metryka!#REF!</f>
        <v>#REF!</v>
      </c>
      <c r="G159" s="324" t="e">
        <f>Metryka!#REF!</f>
        <v>#REF!</v>
      </c>
      <c r="H159" s="282" t="e">
        <f>Metryka!#REF!</f>
        <v>#REF!</v>
      </c>
    </row>
    <row r="160" spans="2:8">
      <c r="D160" s="296" t="s">
        <v>292</v>
      </c>
      <c r="E160" s="297" t="s">
        <v>292</v>
      </c>
      <c r="F160" s="282" t="e">
        <f>Metryka!#REF!</f>
        <v>#REF!</v>
      </c>
      <c r="G160" s="324" t="e">
        <f>Metryka!#REF!</f>
        <v>#REF!</v>
      </c>
      <c r="H160" s="282" t="e">
        <f>Metryka!#REF!</f>
        <v>#REF!</v>
      </c>
    </row>
    <row r="161" spans="4:8">
      <c r="D161" s="296" t="s">
        <v>293</v>
      </c>
      <c r="E161" s="297" t="s">
        <v>293</v>
      </c>
      <c r="F161" s="282" t="e">
        <f>Metryka!#REF!</f>
        <v>#REF!</v>
      </c>
      <c r="G161" s="324" t="e">
        <f>Metryka!#REF!</f>
        <v>#REF!</v>
      </c>
      <c r="H161" s="282" t="e">
        <f>Metryka!#REF!</f>
        <v>#REF!</v>
      </c>
    </row>
    <row r="162" spans="4:8">
      <c r="D162" s="296" t="s">
        <v>294</v>
      </c>
      <c r="E162" s="297" t="s">
        <v>294</v>
      </c>
      <c r="F162" s="282" t="e">
        <f>Metryka!#REF!</f>
        <v>#REF!</v>
      </c>
      <c r="G162" s="324" t="e">
        <f>Metryka!#REF!</f>
        <v>#REF!</v>
      </c>
      <c r="H162" s="282" t="e">
        <f>Metryka!#REF!</f>
        <v>#REF!</v>
      </c>
    </row>
    <row r="163" spans="4:8">
      <c r="D163" s="296" t="s">
        <v>295</v>
      </c>
      <c r="E163" s="297" t="s">
        <v>295</v>
      </c>
      <c r="F163" s="282" t="e">
        <f>Metryka!#REF!</f>
        <v>#REF!</v>
      </c>
      <c r="G163" s="324" t="e">
        <f>Metryka!#REF!</f>
        <v>#REF!</v>
      </c>
      <c r="H163" s="282" t="e">
        <f>Metryka!#REF!</f>
        <v>#REF!</v>
      </c>
    </row>
    <row r="164" spans="4:8" ht="10.8" thickBot="1">
      <c r="D164" s="300" t="s">
        <v>296</v>
      </c>
      <c r="E164" s="301" t="s">
        <v>296</v>
      </c>
      <c r="F164" s="282" t="e">
        <f>Metryka!#REF!</f>
        <v>#REF!</v>
      </c>
      <c r="G164" s="324" t="e">
        <f>Metryka!#REF!</f>
        <v>#REF!</v>
      </c>
      <c r="H164" s="282" t="e">
        <f>Metryka!#REF!</f>
        <v>#REF!</v>
      </c>
    </row>
  </sheetData>
  <mergeCells count="6">
    <mergeCell ref="B111:D111"/>
    <mergeCell ref="B138:D138"/>
    <mergeCell ref="B3:D3"/>
    <mergeCell ref="B30:D30"/>
    <mergeCell ref="B57:D57"/>
    <mergeCell ref="B84:D8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3"/>
  <sheetViews>
    <sheetView view="pageBreakPreview" zoomScaleNormal="100" zoomScaleSheetLayoutView="100" workbookViewId="0">
      <selection activeCell="B3" sqref="B3"/>
    </sheetView>
  </sheetViews>
  <sheetFormatPr defaultColWidth="9.33203125" defaultRowHeight="14.4"/>
  <cols>
    <col min="1" max="1" width="2.6640625" style="101" customWidth="1"/>
    <col min="2" max="2" width="71.44140625" style="101" customWidth="1"/>
    <col min="3" max="3" width="2.6640625" style="101" customWidth="1"/>
    <col min="4" max="5" width="9.33203125" style="101" customWidth="1"/>
    <col min="6" max="16384" width="9.33203125" style="101"/>
  </cols>
  <sheetData>
    <row r="1" spans="1:5" ht="15" customHeight="1" thickBot="1">
      <c r="A1" s="99"/>
      <c r="B1" s="99"/>
      <c r="C1" s="100"/>
      <c r="D1" s="100"/>
      <c r="E1" s="99"/>
    </row>
    <row r="2" spans="1:5" ht="105" customHeight="1" thickBot="1">
      <c r="A2" s="99"/>
      <c r="B2" s="102" t="s">
        <v>305</v>
      </c>
      <c r="C2" s="103"/>
      <c r="D2" s="103"/>
      <c r="E2" s="99"/>
    </row>
    <row r="3" spans="1:5">
      <c r="A3" s="99"/>
      <c r="B3" s="99"/>
      <c r="C3" s="99"/>
      <c r="D3" s="99"/>
      <c r="E3" s="99"/>
    </row>
  </sheetData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84"/>
  <sheetViews>
    <sheetView tabSelected="1" zoomScaleNormal="100" workbookViewId="0"/>
  </sheetViews>
  <sheetFormatPr defaultColWidth="9.33203125" defaultRowHeight="13.2"/>
  <cols>
    <col min="1" max="1" width="2.6640625" style="88" customWidth="1"/>
    <col min="2" max="2" width="17.33203125" style="88" customWidth="1"/>
    <col min="3" max="3" width="34.33203125" style="88" customWidth="1"/>
    <col min="4" max="6" width="17.33203125" style="88" customWidth="1"/>
    <col min="7" max="7" width="3.6640625" style="88" customWidth="1"/>
    <col min="8" max="8" width="28.21875" style="88" customWidth="1"/>
    <col min="9" max="9" width="19" style="88" customWidth="1"/>
    <col min="10" max="10" width="37.5546875" style="88" customWidth="1"/>
    <col min="11" max="11" width="10.44140625" style="88" bestFit="1" customWidth="1"/>
    <col min="12" max="16384" width="9.33203125" style="88"/>
  </cols>
  <sheetData>
    <row r="1" spans="1:11" ht="15" customHeight="1" thickBot="1">
      <c r="B1" s="91"/>
      <c r="C1" s="91"/>
      <c r="D1" s="91"/>
      <c r="E1" s="91"/>
      <c r="F1" s="91"/>
    </row>
    <row r="2" spans="1:11" ht="15" customHeight="1" thickTop="1">
      <c r="A2" s="91"/>
      <c r="B2" s="232" t="s">
        <v>93</v>
      </c>
      <c r="C2" s="233"/>
      <c r="D2" s="597" t="s">
        <v>94</v>
      </c>
      <c r="E2" s="599">
        <v>2022</v>
      </c>
      <c r="F2" s="601" t="s">
        <v>303</v>
      </c>
      <c r="H2" s="349" t="s">
        <v>300</v>
      </c>
      <c r="I2" s="350" t="s">
        <v>298</v>
      </c>
      <c r="J2" s="350" t="s">
        <v>299</v>
      </c>
      <c r="K2" s="351" t="s">
        <v>268</v>
      </c>
    </row>
    <row r="3" spans="1:11" ht="15" customHeight="1">
      <c r="A3" s="91"/>
      <c r="B3" s="274" t="s">
        <v>20</v>
      </c>
      <c r="C3" s="275"/>
      <c r="D3" s="598"/>
      <c r="E3" s="600"/>
      <c r="F3" s="602"/>
      <c r="H3" s="352"/>
      <c r="I3" s="325"/>
      <c r="J3" s="325"/>
      <c r="K3" s="353">
        <v>1</v>
      </c>
    </row>
    <row r="4" spans="1:11" ht="15" customHeight="1">
      <c r="A4" s="91"/>
      <c r="B4" s="276" t="s">
        <v>95</v>
      </c>
      <c r="C4" s="277"/>
      <c r="D4" s="598"/>
      <c r="E4" s="600"/>
      <c r="F4" s="602"/>
      <c r="H4" s="352"/>
      <c r="I4" s="325"/>
      <c r="J4" s="325"/>
      <c r="K4" s="353">
        <v>2</v>
      </c>
    </row>
    <row r="5" spans="1:11" ht="15" customHeight="1" thickBot="1">
      <c r="A5" s="91"/>
      <c r="B5" s="276" t="s">
        <v>96</v>
      </c>
      <c r="C5" s="277"/>
      <c r="D5" s="598"/>
      <c r="E5" s="600"/>
      <c r="F5" s="603"/>
      <c r="H5" s="352"/>
      <c r="I5" s="325"/>
      <c r="J5" s="325"/>
      <c r="K5" s="353">
        <v>3</v>
      </c>
    </row>
    <row r="6" spans="1:11" ht="15" customHeight="1" thickTop="1" thickBot="1">
      <c r="A6" s="91"/>
      <c r="B6" s="276" t="s">
        <v>25</v>
      </c>
      <c r="C6" s="277"/>
      <c r="D6" s="271"/>
      <c r="E6" s="272" t="s">
        <v>26</v>
      </c>
      <c r="F6" s="273"/>
      <c r="H6" s="352"/>
      <c r="I6" s="325"/>
      <c r="J6" s="325"/>
      <c r="K6" s="353">
        <v>4</v>
      </c>
    </row>
    <row r="7" spans="1:11" ht="15" customHeight="1" thickTop="1" thickBot="1">
      <c r="A7" s="91"/>
      <c r="B7" s="278" t="s">
        <v>27</v>
      </c>
      <c r="C7" s="279"/>
      <c r="D7" s="604"/>
      <c r="E7" s="605"/>
      <c r="F7" s="606"/>
      <c r="H7" s="352"/>
      <c r="I7" s="325"/>
      <c r="J7" s="325"/>
      <c r="K7" s="353">
        <v>5</v>
      </c>
    </row>
    <row r="8" spans="1:11" ht="15" customHeight="1" thickBot="1">
      <c r="A8" s="91"/>
      <c r="B8" s="607"/>
      <c r="C8" s="608"/>
      <c r="D8" s="608"/>
      <c r="E8" s="608"/>
      <c r="F8" s="609"/>
      <c r="H8" s="354"/>
      <c r="I8" s="355"/>
      <c r="J8" s="355"/>
      <c r="K8" s="356">
        <v>6</v>
      </c>
    </row>
    <row r="9" spans="1:11" ht="15" customHeight="1" thickBot="1">
      <c r="A9" s="91"/>
      <c r="B9" s="91"/>
      <c r="C9" s="91"/>
      <c r="D9" s="91"/>
      <c r="E9" s="91"/>
      <c r="F9" s="91"/>
      <c r="G9" s="91"/>
      <c r="H9" s="91"/>
      <c r="I9" s="91"/>
      <c r="J9" s="91"/>
    </row>
    <row r="10" spans="1:11" ht="15" customHeight="1">
      <c r="A10" s="91"/>
      <c r="B10" s="92"/>
      <c r="C10" s="90"/>
      <c r="D10" s="93" t="s">
        <v>97</v>
      </c>
      <c r="E10" s="94"/>
      <c r="F10" s="95"/>
      <c r="J10" s="91"/>
    </row>
    <row r="11" spans="1:11" ht="15" customHeight="1" thickBot="1">
      <c r="B11" s="315" t="s">
        <v>221</v>
      </c>
      <c r="C11" s="318" t="s">
        <v>13</v>
      </c>
      <c r="D11" s="319" t="s">
        <v>98</v>
      </c>
      <c r="E11" s="589" t="s">
        <v>99</v>
      </c>
      <c r="F11" s="590"/>
    </row>
    <row r="12" spans="1:11" ht="15" customHeight="1">
      <c r="A12" s="89"/>
      <c r="B12" s="312" t="s">
        <v>100</v>
      </c>
      <c r="C12" s="320"/>
      <c r="D12" s="321"/>
      <c r="E12" s="584"/>
      <c r="F12" s="585"/>
    </row>
    <row r="13" spans="1:11" ht="15" customHeight="1">
      <c r="A13" s="89"/>
      <c r="B13" s="308" t="s">
        <v>101</v>
      </c>
      <c r="C13" s="322"/>
      <c r="D13" s="323"/>
      <c r="E13" s="582"/>
      <c r="F13" s="583"/>
    </row>
    <row r="14" spans="1:11" ht="15" customHeight="1">
      <c r="A14" s="89"/>
      <c r="B14" s="308" t="s">
        <v>103</v>
      </c>
      <c r="C14" s="322"/>
      <c r="D14" s="323"/>
      <c r="E14" s="582"/>
      <c r="F14" s="583"/>
    </row>
    <row r="15" spans="1:11" ht="15" customHeight="1">
      <c r="A15" s="89"/>
      <c r="B15" s="308" t="s">
        <v>102</v>
      </c>
      <c r="C15" s="322"/>
      <c r="D15" s="323"/>
      <c r="E15" s="582"/>
      <c r="F15" s="583"/>
    </row>
    <row r="16" spans="1:11" ht="15" customHeight="1">
      <c r="A16" s="89"/>
      <c r="B16" s="308" t="s">
        <v>104</v>
      </c>
      <c r="C16" s="322"/>
      <c r="D16" s="323"/>
      <c r="E16" s="582"/>
      <c r="F16" s="583"/>
    </row>
    <row r="17" spans="1:6" ht="15" customHeight="1">
      <c r="A17" s="89"/>
      <c r="B17" s="308" t="s">
        <v>105</v>
      </c>
      <c r="C17" s="322"/>
      <c r="D17" s="323"/>
      <c r="E17" s="582"/>
      <c r="F17" s="583"/>
    </row>
    <row r="18" spans="1:6" ht="15" customHeight="1" thickBot="1">
      <c r="A18" s="89"/>
      <c r="B18" s="309" t="s">
        <v>125</v>
      </c>
      <c r="C18" s="322"/>
      <c r="D18" s="323"/>
      <c r="E18" s="582"/>
      <c r="F18" s="583"/>
    </row>
    <row r="19" spans="1:6" ht="15" customHeight="1">
      <c r="A19" s="89"/>
      <c r="B19" s="92"/>
      <c r="C19" s="90"/>
      <c r="D19" s="93" t="s">
        <v>97</v>
      </c>
      <c r="E19" s="94"/>
      <c r="F19" s="95"/>
    </row>
    <row r="20" spans="1:6" ht="15" customHeight="1" thickBot="1">
      <c r="A20" s="89"/>
      <c r="B20" s="315" t="s">
        <v>222</v>
      </c>
      <c r="C20" s="318" t="s">
        <v>13</v>
      </c>
      <c r="D20" s="319" t="s">
        <v>98</v>
      </c>
      <c r="E20" s="589" t="s">
        <v>99</v>
      </c>
      <c r="F20" s="590"/>
    </row>
    <row r="21" spans="1:6" ht="15" customHeight="1">
      <c r="A21" s="89"/>
      <c r="B21" s="312" t="s">
        <v>100</v>
      </c>
      <c r="C21" s="320"/>
      <c r="D21" s="321"/>
      <c r="E21" s="584"/>
      <c r="F21" s="585"/>
    </row>
    <row r="22" spans="1:6" ht="15" customHeight="1">
      <c r="A22" s="89"/>
      <c r="B22" s="308" t="s">
        <v>101</v>
      </c>
      <c r="C22" s="322"/>
      <c r="D22" s="323"/>
      <c r="E22" s="582"/>
      <c r="F22" s="583"/>
    </row>
    <row r="23" spans="1:6" ht="15" customHeight="1">
      <c r="A23" s="89"/>
      <c r="B23" s="308" t="s">
        <v>103</v>
      </c>
      <c r="C23" s="322"/>
      <c r="D23" s="323"/>
      <c r="E23" s="582"/>
      <c r="F23" s="583"/>
    </row>
    <row r="24" spans="1:6" ht="15" customHeight="1">
      <c r="A24" s="89"/>
      <c r="B24" s="308" t="s">
        <v>102</v>
      </c>
      <c r="C24" s="322"/>
      <c r="D24" s="323"/>
      <c r="E24" s="582"/>
      <c r="F24" s="583"/>
    </row>
    <row r="25" spans="1:6" ht="15" customHeight="1">
      <c r="A25" s="89"/>
      <c r="B25" s="308" t="s">
        <v>104</v>
      </c>
      <c r="C25" s="322"/>
      <c r="D25" s="323"/>
      <c r="E25" s="582"/>
      <c r="F25" s="583"/>
    </row>
    <row r="26" spans="1:6" ht="15" customHeight="1">
      <c r="A26" s="89"/>
      <c r="B26" s="308" t="s">
        <v>105</v>
      </c>
      <c r="C26" s="322"/>
      <c r="D26" s="323"/>
      <c r="E26" s="582"/>
      <c r="F26" s="583"/>
    </row>
    <row r="27" spans="1:6" ht="15" customHeight="1" thickBot="1">
      <c r="A27" s="89"/>
      <c r="B27" s="309" t="s">
        <v>125</v>
      </c>
      <c r="C27" s="322"/>
      <c r="D27" s="323"/>
      <c r="E27" s="582"/>
      <c r="F27" s="583"/>
    </row>
    <row r="28" spans="1:6" ht="15" customHeight="1">
      <c r="A28" s="89"/>
      <c r="B28" s="92"/>
      <c r="C28" s="90"/>
      <c r="D28" s="93" t="s">
        <v>97</v>
      </c>
      <c r="E28" s="94"/>
      <c r="F28" s="95"/>
    </row>
    <row r="29" spans="1:6" ht="15" customHeight="1" thickBot="1">
      <c r="A29" s="89"/>
      <c r="B29" s="315" t="s">
        <v>223</v>
      </c>
      <c r="C29" s="318" t="s">
        <v>13</v>
      </c>
      <c r="D29" s="319" t="s">
        <v>98</v>
      </c>
      <c r="E29" s="589" t="s">
        <v>99</v>
      </c>
      <c r="F29" s="590"/>
    </row>
    <row r="30" spans="1:6" ht="15" customHeight="1">
      <c r="A30" s="89"/>
      <c r="B30" s="312" t="s">
        <v>100</v>
      </c>
      <c r="C30" s="320"/>
      <c r="D30" s="321"/>
      <c r="E30" s="584"/>
      <c r="F30" s="585"/>
    </row>
    <row r="31" spans="1:6" ht="15" customHeight="1">
      <c r="A31" s="89"/>
      <c r="B31" s="308" t="s">
        <v>101</v>
      </c>
      <c r="C31" s="322"/>
      <c r="D31" s="323"/>
      <c r="E31" s="582"/>
      <c r="F31" s="583"/>
    </row>
    <row r="32" spans="1:6" ht="15" customHeight="1">
      <c r="A32" s="89"/>
      <c r="B32" s="308" t="s">
        <v>103</v>
      </c>
      <c r="C32" s="322"/>
      <c r="D32" s="323"/>
      <c r="E32" s="582"/>
      <c r="F32" s="583"/>
    </row>
    <row r="33" spans="1:6" ht="15" customHeight="1">
      <c r="A33" s="89"/>
      <c r="B33" s="308" t="s">
        <v>102</v>
      </c>
      <c r="C33" s="322"/>
      <c r="D33" s="323"/>
      <c r="E33" s="582"/>
      <c r="F33" s="583"/>
    </row>
    <row r="34" spans="1:6" ht="15" customHeight="1">
      <c r="A34" s="89"/>
      <c r="B34" s="308" t="s">
        <v>104</v>
      </c>
      <c r="C34" s="322"/>
      <c r="D34" s="323"/>
      <c r="E34" s="582"/>
      <c r="F34" s="583"/>
    </row>
    <row r="35" spans="1:6" ht="15" customHeight="1">
      <c r="A35" s="89"/>
      <c r="B35" s="308" t="s">
        <v>105</v>
      </c>
      <c r="C35" s="322"/>
      <c r="D35" s="323"/>
      <c r="E35" s="582"/>
      <c r="F35" s="583"/>
    </row>
    <row r="36" spans="1:6" ht="15" customHeight="1" thickBot="1">
      <c r="A36" s="89"/>
      <c r="B36" s="309" t="s">
        <v>125</v>
      </c>
      <c r="C36" s="322"/>
      <c r="D36" s="323"/>
      <c r="E36" s="582"/>
      <c r="F36" s="583"/>
    </row>
    <row r="37" spans="1:6" ht="15" customHeight="1">
      <c r="A37" s="89"/>
      <c r="B37" s="92"/>
      <c r="C37" s="90"/>
      <c r="D37" s="93" t="s">
        <v>97</v>
      </c>
      <c r="E37" s="94"/>
      <c r="F37" s="95"/>
    </row>
    <row r="38" spans="1:6" ht="15" customHeight="1" thickBot="1">
      <c r="A38" s="89"/>
      <c r="B38" s="315" t="s">
        <v>224</v>
      </c>
      <c r="C38" s="318" t="s">
        <v>13</v>
      </c>
      <c r="D38" s="319" t="s">
        <v>98</v>
      </c>
      <c r="E38" s="589" t="s">
        <v>99</v>
      </c>
      <c r="F38" s="590"/>
    </row>
    <row r="39" spans="1:6" ht="15" customHeight="1">
      <c r="A39" s="89"/>
      <c r="B39" s="312" t="s">
        <v>100</v>
      </c>
      <c r="C39" s="320"/>
      <c r="D39" s="321"/>
      <c r="E39" s="584"/>
      <c r="F39" s="585"/>
    </row>
    <row r="40" spans="1:6" ht="15" customHeight="1">
      <c r="A40" s="89"/>
      <c r="B40" s="308" t="s">
        <v>101</v>
      </c>
      <c r="C40" s="322"/>
      <c r="D40" s="323"/>
      <c r="E40" s="582"/>
      <c r="F40" s="583"/>
    </row>
    <row r="41" spans="1:6" ht="15" customHeight="1">
      <c r="A41" s="89"/>
      <c r="B41" s="308" t="s">
        <v>103</v>
      </c>
      <c r="C41" s="322"/>
      <c r="D41" s="323"/>
      <c r="E41" s="582"/>
      <c r="F41" s="583"/>
    </row>
    <row r="42" spans="1:6" ht="15" customHeight="1">
      <c r="A42" s="89"/>
      <c r="B42" s="308" t="s">
        <v>102</v>
      </c>
      <c r="C42" s="322"/>
      <c r="D42" s="323"/>
      <c r="E42" s="582"/>
      <c r="F42" s="583"/>
    </row>
    <row r="43" spans="1:6" ht="15" customHeight="1">
      <c r="A43" s="89"/>
      <c r="B43" s="308" t="s">
        <v>104</v>
      </c>
      <c r="C43" s="322"/>
      <c r="D43" s="323"/>
      <c r="E43" s="582"/>
      <c r="F43" s="583"/>
    </row>
    <row r="44" spans="1:6" ht="15" customHeight="1">
      <c r="A44" s="89"/>
      <c r="B44" s="308" t="s">
        <v>105</v>
      </c>
      <c r="C44" s="322"/>
      <c r="D44" s="323"/>
      <c r="E44" s="582"/>
      <c r="F44" s="583"/>
    </row>
    <row r="45" spans="1:6" ht="15" customHeight="1" thickBot="1">
      <c r="A45" s="89"/>
      <c r="B45" s="309" t="s">
        <v>125</v>
      </c>
      <c r="C45" s="322"/>
      <c r="D45" s="323"/>
      <c r="E45" s="582"/>
      <c r="F45" s="583"/>
    </row>
    <row r="46" spans="1:6" ht="15" customHeight="1">
      <c r="A46" s="89"/>
      <c r="B46" s="92"/>
      <c r="C46" s="90"/>
      <c r="D46" s="93" t="s">
        <v>97</v>
      </c>
      <c r="E46" s="94"/>
      <c r="F46" s="95"/>
    </row>
    <row r="47" spans="1:6" ht="15" customHeight="1" thickBot="1">
      <c r="A47" s="89"/>
      <c r="B47" s="315" t="s">
        <v>225</v>
      </c>
      <c r="C47" s="318" t="s">
        <v>13</v>
      </c>
      <c r="D47" s="319" t="s">
        <v>98</v>
      </c>
      <c r="E47" s="589" t="s">
        <v>99</v>
      </c>
      <c r="F47" s="590"/>
    </row>
    <row r="48" spans="1:6" ht="15" customHeight="1">
      <c r="A48" s="89"/>
      <c r="B48" s="312" t="s">
        <v>100</v>
      </c>
      <c r="C48" s="320"/>
      <c r="D48" s="321"/>
      <c r="E48" s="584"/>
      <c r="F48" s="585"/>
    </row>
    <row r="49" spans="1:6" ht="15" customHeight="1">
      <c r="A49" s="89"/>
      <c r="B49" s="308" t="s">
        <v>101</v>
      </c>
      <c r="C49" s="322"/>
      <c r="D49" s="323"/>
      <c r="E49" s="582"/>
      <c r="F49" s="583"/>
    </row>
    <row r="50" spans="1:6" ht="15" customHeight="1">
      <c r="A50" s="89"/>
      <c r="B50" s="308" t="s">
        <v>103</v>
      </c>
      <c r="C50" s="322"/>
      <c r="D50" s="323"/>
      <c r="E50" s="582"/>
      <c r="F50" s="583"/>
    </row>
    <row r="51" spans="1:6" ht="15" customHeight="1">
      <c r="A51" s="89"/>
      <c r="B51" s="308" t="s">
        <v>102</v>
      </c>
      <c r="C51" s="322"/>
      <c r="D51" s="323"/>
      <c r="E51" s="582"/>
      <c r="F51" s="583"/>
    </row>
    <row r="52" spans="1:6" ht="15" customHeight="1">
      <c r="A52" s="89"/>
      <c r="B52" s="308" t="s">
        <v>104</v>
      </c>
      <c r="C52" s="322"/>
      <c r="D52" s="323"/>
      <c r="E52" s="582"/>
      <c r="F52" s="583"/>
    </row>
    <row r="53" spans="1:6" ht="15" customHeight="1">
      <c r="A53" s="89"/>
      <c r="B53" s="308" t="s">
        <v>105</v>
      </c>
      <c r="C53" s="322"/>
      <c r="D53" s="323"/>
      <c r="E53" s="582"/>
      <c r="F53" s="583"/>
    </row>
    <row r="54" spans="1:6" ht="15" customHeight="1" thickBot="1">
      <c r="A54" s="89"/>
      <c r="B54" s="309" t="s">
        <v>125</v>
      </c>
      <c r="C54" s="322"/>
      <c r="D54" s="323"/>
      <c r="E54" s="582"/>
      <c r="F54" s="583"/>
    </row>
    <row r="55" spans="1:6" ht="15" customHeight="1">
      <c r="A55" s="91"/>
      <c r="B55" s="92"/>
      <c r="C55" s="90"/>
      <c r="D55" s="93" t="s">
        <v>97</v>
      </c>
      <c r="E55" s="94"/>
      <c r="F55" s="95"/>
    </row>
    <row r="56" spans="1:6" ht="15" customHeight="1" thickBot="1">
      <c r="A56" s="91"/>
      <c r="B56" s="315" t="s">
        <v>226</v>
      </c>
      <c r="C56" s="316" t="s">
        <v>13</v>
      </c>
      <c r="D56" s="317" t="s">
        <v>98</v>
      </c>
      <c r="E56" s="580" t="s">
        <v>99</v>
      </c>
      <c r="F56" s="581"/>
    </row>
    <row r="57" spans="1:6" ht="15" customHeight="1">
      <c r="A57" s="91"/>
      <c r="B57" s="312" t="s">
        <v>100</v>
      </c>
      <c r="C57" s="313"/>
      <c r="D57" s="314"/>
      <c r="E57" s="595"/>
      <c r="F57" s="596"/>
    </row>
    <row r="58" spans="1:6" ht="15" customHeight="1">
      <c r="A58" s="91"/>
      <c r="B58" s="308" t="s">
        <v>101</v>
      </c>
      <c r="C58" s="306"/>
      <c r="D58" s="307"/>
      <c r="E58" s="591"/>
      <c r="F58" s="592"/>
    </row>
    <row r="59" spans="1:6" ht="15" customHeight="1">
      <c r="A59" s="91"/>
      <c r="B59" s="308" t="s">
        <v>103</v>
      </c>
      <c r="C59" s="306"/>
      <c r="D59" s="307"/>
      <c r="E59" s="591"/>
      <c r="F59" s="592"/>
    </row>
    <row r="60" spans="1:6" ht="15" customHeight="1">
      <c r="A60" s="91"/>
      <c r="B60" s="308" t="s">
        <v>102</v>
      </c>
      <c r="C60" s="306"/>
      <c r="D60" s="307"/>
      <c r="E60" s="591"/>
      <c r="F60" s="592"/>
    </row>
    <row r="61" spans="1:6" ht="15" customHeight="1">
      <c r="A61" s="91"/>
      <c r="B61" s="308" t="s">
        <v>104</v>
      </c>
      <c r="C61" s="306"/>
      <c r="D61" s="307"/>
      <c r="E61" s="591"/>
      <c r="F61" s="592"/>
    </row>
    <row r="62" spans="1:6" ht="15" customHeight="1">
      <c r="A62" s="91"/>
      <c r="B62" s="308" t="s">
        <v>105</v>
      </c>
      <c r="C62" s="306"/>
      <c r="D62" s="307"/>
      <c r="E62" s="591"/>
      <c r="F62" s="592"/>
    </row>
    <row r="63" spans="1:6" ht="15" customHeight="1" thickBot="1">
      <c r="A63" s="91"/>
      <c r="B63" s="348" t="s">
        <v>125</v>
      </c>
      <c r="C63" s="310"/>
      <c r="D63" s="311"/>
      <c r="E63" s="593"/>
      <c r="F63" s="594"/>
    </row>
    <row r="64" spans="1:6" ht="15" customHeight="1"/>
    <row r="65" spans="2:17" s="270" customFormat="1" ht="19.95" customHeight="1">
      <c r="B65" s="586" t="s">
        <v>266</v>
      </c>
      <c r="C65" s="587"/>
      <c r="D65" s="587"/>
      <c r="E65" s="587"/>
      <c r="F65" s="587"/>
    </row>
    <row r="66" spans="2:17" ht="52.5" customHeight="1">
      <c r="B66" s="588" t="s">
        <v>267</v>
      </c>
      <c r="C66" s="588"/>
      <c r="D66" s="588"/>
      <c r="E66" s="588"/>
      <c r="F66" s="588"/>
    </row>
    <row r="67" spans="2:17" ht="15" customHeight="1"/>
    <row r="68" spans="2:17" ht="15" customHeight="1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 ht="15" customHeight="1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 ht="15" customHeight="1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 ht="15" customHeight="1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 ht="15" customHeight="1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</sheetData>
  <sheetProtection formatCells="0"/>
  <mergeCells count="55">
    <mergeCell ref="E40:F40"/>
    <mergeCell ref="E41:F41"/>
    <mergeCell ref="E42:F42"/>
    <mergeCell ref="E32:F32"/>
    <mergeCell ref="E33:F33"/>
    <mergeCell ref="E34:F34"/>
    <mergeCell ref="E35:F35"/>
    <mergeCell ref="E36:F36"/>
    <mergeCell ref="E39:F39"/>
    <mergeCell ref="D2:D5"/>
    <mergeCell ref="E2:E5"/>
    <mergeCell ref="F2:F5"/>
    <mergeCell ref="D7:F7"/>
    <mergeCell ref="E31:F31"/>
    <mergeCell ref="E25:F25"/>
    <mergeCell ref="E26:F26"/>
    <mergeCell ref="E27:F27"/>
    <mergeCell ref="E30:F30"/>
    <mergeCell ref="B8:F8"/>
    <mergeCell ref="E17:F17"/>
    <mergeCell ref="E18:F18"/>
    <mergeCell ref="E22:F22"/>
    <mergeCell ref="E23:F23"/>
    <mergeCell ref="E24:F24"/>
    <mergeCell ref="E11:F11"/>
    <mergeCell ref="E16:F16"/>
    <mergeCell ref="E15:F15"/>
    <mergeCell ref="E14:F14"/>
    <mergeCell ref="E13:F13"/>
    <mergeCell ref="E12:F12"/>
    <mergeCell ref="B65:F65"/>
    <mergeCell ref="B66:F66"/>
    <mergeCell ref="E20:F20"/>
    <mergeCell ref="E21:F21"/>
    <mergeCell ref="E29:F29"/>
    <mergeCell ref="E38:F38"/>
    <mergeCell ref="E47:F47"/>
    <mergeCell ref="E62:F62"/>
    <mergeCell ref="E63:F63"/>
    <mergeCell ref="E57:F57"/>
    <mergeCell ref="E58:F58"/>
    <mergeCell ref="E59:F59"/>
    <mergeCell ref="E60:F60"/>
    <mergeCell ref="E61:F61"/>
    <mergeCell ref="E50:F50"/>
    <mergeCell ref="E51:F51"/>
    <mergeCell ref="E56:F56"/>
    <mergeCell ref="E52:F52"/>
    <mergeCell ref="E53:F53"/>
    <mergeCell ref="E54:F54"/>
    <mergeCell ref="E43:F43"/>
    <mergeCell ref="E44:F44"/>
    <mergeCell ref="E45:F45"/>
    <mergeCell ref="E48:F48"/>
    <mergeCell ref="E49:F49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35"/>
  <sheetViews>
    <sheetView showGridLines="0" zoomScale="90" zoomScaleNormal="90" workbookViewId="0">
      <selection activeCell="C24" sqref="C24:D24"/>
    </sheetView>
  </sheetViews>
  <sheetFormatPr defaultColWidth="37" defaultRowHeight="18.75" customHeight="1"/>
  <cols>
    <col min="1" max="1" width="61.33203125" style="258" bestFit="1" customWidth="1"/>
    <col min="2" max="2" width="37" style="258" customWidth="1"/>
    <col min="3" max="3" width="61.33203125" style="260" bestFit="1" customWidth="1"/>
    <col min="4" max="4" width="40.33203125" style="258" customWidth="1"/>
    <col min="5" max="5" width="61.33203125" style="258" bestFit="1" customWidth="1"/>
    <col min="6" max="6" width="37" style="258"/>
    <col min="7" max="7" width="64.33203125" style="258" bestFit="1" customWidth="1"/>
    <col min="8" max="8" width="37" style="258"/>
    <col min="9" max="9" width="64.33203125" style="258" bestFit="1" customWidth="1"/>
    <col min="10" max="10" width="37" style="258"/>
    <col min="11" max="11" width="64.33203125" style="258" bestFit="1" customWidth="1"/>
    <col min="12" max="16384" width="37" style="258"/>
  </cols>
  <sheetData>
    <row r="1" spans="1:12" ht="18.75" customHeight="1" thickBot="1">
      <c r="B1" s="357">
        <f>Metryka!C3</f>
        <v>0</v>
      </c>
      <c r="C1" s="259"/>
    </row>
    <row r="2" spans="1:12" ht="18.75" customHeight="1">
      <c r="A2" s="614" t="s">
        <v>221</v>
      </c>
      <c r="B2" s="615"/>
      <c r="C2" s="614" t="s">
        <v>222</v>
      </c>
      <c r="D2" s="615"/>
      <c r="E2" s="614" t="s">
        <v>223</v>
      </c>
      <c r="F2" s="615"/>
      <c r="G2" s="614" t="s">
        <v>224</v>
      </c>
      <c r="H2" s="615"/>
      <c r="I2" s="614" t="s">
        <v>225</v>
      </c>
      <c r="J2" s="615"/>
      <c r="K2" s="614" t="s">
        <v>226</v>
      </c>
      <c r="L2" s="615"/>
    </row>
    <row r="3" spans="1:12" ht="18.75" customHeight="1">
      <c r="A3" s="257" t="s">
        <v>265</v>
      </c>
      <c r="B3" s="256">
        <f>Metryka!J3</f>
        <v>0</v>
      </c>
      <c r="C3" s="257" t="s">
        <v>265</v>
      </c>
      <c r="D3" s="256">
        <f>Metryka!J4</f>
        <v>0</v>
      </c>
      <c r="E3" s="257" t="s">
        <v>265</v>
      </c>
      <c r="F3" s="256">
        <f>Metryka!J5</f>
        <v>0</v>
      </c>
      <c r="G3" s="257" t="s">
        <v>265</v>
      </c>
      <c r="H3" s="256">
        <f>Metryka!J6</f>
        <v>0</v>
      </c>
      <c r="I3" s="257" t="s">
        <v>265</v>
      </c>
      <c r="J3" s="256">
        <f>Metryka!J7</f>
        <v>0</v>
      </c>
      <c r="K3" s="257" t="s">
        <v>265</v>
      </c>
      <c r="L3" s="256">
        <f>Metryka!J8</f>
        <v>0</v>
      </c>
    </row>
    <row r="4" spans="1:12" ht="18.75" customHeight="1">
      <c r="A4" s="625" t="s">
        <v>234</v>
      </c>
      <c r="B4" s="626"/>
      <c r="C4" s="625" t="s">
        <v>234</v>
      </c>
      <c r="D4" s="626"/>
      <c r="E4" s="625" t="s">
        <v>234</v>
      </c>
      <c r="F4" s="626"/>
      <c r="G4" s="625" t="s">
        <v>234</v>
      </c>
      <c r="H4" s="626"/>
      <c r="I4" s="625" t="s">
        <v>234</v>
      </c>
      <c r="J4" s="626"/>
      <c r="K4" s="616" t="s">
        <v>234</v>
      </c>
      <c r="L4" s="617"/>
    </row>
    <row r="5" spans="1:12" ht="18.75" customHeight="1">
      <c r="A5" s="261" t="s">
        <v>235</v>
      </c>
      <c r="B5" s="262"/>
      <c r="C5" s="261" t="s">
        <v>235</v>
      </c>
      <c r="D5" s="262"/>
      <c r="E5" s="261" t="s">
        <v>235</v>
      </c>
      <c r="F5" s="262"/>
      <c r="G5" s="261" t="s">
        <v>235</v>
      </c>
      <c r="H5" s="262"/>
      <c r="I5" s="261" t="s">
        <v>235</v>
      </c>
      <c r="J5" s="262"/>
      <c r="K5" s="261" t="s">
        <v>235</v>
      </c>
      <c r="L5" s="262"/>
    </row>
    <row r="6" spans="1:12" ht="18.75" customHeight="1">
      <c r="A6" s="261" t="s">
        <v>236</v>
      </c>
      <c r="B6" s="262"/>
      <c r="C6" s="261" t="s">
        <v>236</v>
      </c>
      <c r="D6" s="262"/>
      <c r="E6" s="261" t="s">
        <v>236</v>
      </c>
      <c r="F6" s="262"/>
      <c r="G6" s="261" t="s">
        <v>236</v>
      </c>
      <c r="H6" s="262"/>
      <c r="I6" s="261" t="s">
        <v>236</v>
      </c>
      <c r="J6" s="262"/>
      <c r="K6" s="261" t="s">
        <v>236</v>
      </c>
      <c r="L6" s="262"/>
    </row>
    <row r="7" spans="1:12" ht="18.75" customHeight="1">
      <c r="A7" s="261" t="s">
        <v>237</v>
      </c>
      <c r="B7" s="262"/>
      <c r="C7" s="261" t="s">
        <v>237</v>
      </c>
      <c r="D7" s="262"/>
      <c r="E7" s="261" t="s">
        <v>237</v>
      </c>
      <c r="F7" s="262"/>
      <c r="G7" s="261" t="s">
        <v>237</v>
      </c>
      <c r="H7" s="262"/>
      <c r="I7" s="261" t="s">
        <v>237</v>
      </c>
      <c r="J7" s="262"/>
      <c r="K7" s="261" t="s">
        <v>237</v>
      </c>
      <c r="L7" s="262"/>
    </row>
    <row r="8" spans="1:12" ht="18.75" customHeight="1">
      <c r="A8" s="261" t="s">
        <v>238</v>
      </c>
      <c r="B8" s="262"/>
      <c r="C8" s="261" t="s">
        <v>238</v>
      </c>
      <c r="D8" s="262"/>
      <c r="E8" s="261" t="s">
        <v>238</v>
      </c>
      <c r="F8" s="262"/>
      <c r="G8" s="261" t="s">
        <v>238</v>
      </c>
      <c r="H8" s="262"/>
      <c r="I8" s="261" t="s">
        <v>238</v>
      </c>
      <c r="J8" s="262"/>
      <c r="K8" s="261" t="s">
        <v>238</v>
      </c>
      <c r="L8" s="262"/>
    </row>
    <row r="9" spans="1:12" ht="18.75" customHeight="1">
      <c r="A9" s="261" t="s">
        <v>239</v>
      </c>
      <c r="B9" s="262"/>
      <c r="C9" s="261" t="s">
        <v>239</v>
      </c>
      <c r="D9" s="262"/>
      <c r="E9" s="261" t="s">
        <v>239</v>
      </c>
      <c r="F9" s="262"/>
      <c r="G9" s="261" t="s">
        <v>239</v>
      </c>
      <c r="H9" s="262"/>
      <c r="I9" s="261" t="s">
        <v>239</v>
      </c>
      <c r="J9" s="262"/>
      <c r="K9" s="261" t="s">
        <v>239</v>
      </c>
      <c r="L9" s="262"/>
    </row>
    <row r="10" spans="1:12" ht="18.75" customHeight="1">
      <c r="A10" s="261" t="s">
        <v>240</v>
      </c>
      <c r="B10" s="262"/>
      <c r="C10" s="261" t="s">
        <v>240</v>
      </c>
      <c r="D10" s="262"/>
      <c r="E10" s="261" t="s">
        <v>240</v>
      </c>
      <c r="F10" s="262"/>
      <c r="G10" s="261" t="s">
        <v>240</v>
      </c>
      <c r="H10" s="262"/>
      <c r="I10" s="261" t="s">
        <v>240</v>
      </c>
      <c r="J10" s="262"/>
      <c r="K10" s="261" t="s">
        <v>240</v>
      </c>
      <c r="L10" s="262"/>
    </row>
    <row r="11" spans="1:12" ht="18.75" customHeight="1">
      <c r="A11" s="261" t="s">
        <v>241</v>
      </c>
      <c r="B11" s="262"/>
      <c r="C11" s="261" t="s">
        <v>241</v>
      </c>
      <c r="D11" s="262"/>
      <c r="E11" s="261" t="s">
        <v>241</v>
      </c>
      <c r="F11" s="262"/>
      <c r="G11" s="261" t="s">
        <v>241</v>
      </c>
      <c r="H11" s="262"/>
      <c r="I11" s="261" t="s">
        <v>241</v>
      </c>
      <c r="J11" s="262"/>
      <c r="K11" s="261" t="s">
        <v>241</v>
      </c>
      <c r="L11" s="262"/>
    </row>
    <row r="12" spans="1:12" ht="18.75" customHeight="1">
      <c r="A12" s="261" t="s">
        <v>242</v>
      </c>
      <c r="B12" s="262"/>
      <c r="C12" s="261" t="s">
        <v>242</v>
      </c>
      <c r="D12" s="262"/>
      <c r="E12" s="261" t="s">
        <v>242</v>
      </c>
      <c r="F12" s="262"/>
      <c r="G12" s="261" t="s">
        <v>242</v>
      </c>
      <c r="H12" s="262"/>
      <c r="I12" s="261" t="s">
        <v>242</v>
      </c>
      <c r="J12" s="262"/>
      <c r="K12" s="261" t="s">
        <v>242</v>
      </c>
      <c r="L12" s="262"/>
    </row>
    <row r="13" spans="1:12" ht="19.2" customHeight="1">
      <c r="A13" s="261" t="s">
        <v>243</v>
      </c>
      <c r="B13" s="262"/>
      <c r="C13" s="261" t="s">
        <v>243</v>
      </c>
      <c r="D13" s="262"/>
      <c r="E13" s="261" t="s">
        <v>243</v>
      </c>
      <c r="F13" s="262"/>
      <c r="G13" s="261" t="s">
        <v>243</v>
      </c>
      <c r="H13" s="262"/>
      <c r="I13" s="261" t="s">
        <v>243</v>
      </c>
      <c r="J13" s="262"/>
      <c r="K13" s="261" t="s">
        <v>243</v>
      </c>
      <c r="L13" s="262"/>
    </row>
    <row r="14" spans="1:12" ht="18.75" customHeight="1">
      <c r="A14" s="263" t="s">
        <v>244</v>
      </c>
      <c r="B14" s="618"/>
      <c r="C14" s="263" t="s">
        <v>244</v>
      </c>
      <c r="D14" s="618"/>
      <c r="E14" s="263" t="s">
        <v>244</v>
      </c>
      <c r="F14" s="618"/>
      <c r="G14" s="263" t="s">
        <v>244</v>
      </c>
      <c r="H14" s="618"/>
      <c r="I14" s="263" t="s">
        <v>244</v>
      </c>
      <c r="J14" s="618"/>
      <c r="K14" s="263" t="s">
        <v>244</v>
      </c>
      <c r="L14" s="618"/>
    </row>
    <row r="15" spans="1:12" ht="18.75" customHeight="1">
      <c r="A15" s="264" t="s">
        <v>245</v>
      </c>
      <c r="B15" s="619"/>
      <c r="C15" s="264" t="s">
        <v>245</v>
      </c>
      <c r="D15" s="619"/>
      <c r="E15" s="264" t="s">
        <v>245</v>
      </c>
      <c r="F15" s="619"/>
      <c r="G15" s="264" t="s">
        <v>245</v>
      </c>
      <c r="H15" s="619"/>
      <c r="I15" s="264" t="s">
        <v>245</v>
      </c>
      <c r="J15" s="619"/>
      <c r="K15" s="264" t="s">
        <v>245</v>
      </c>
      <c r="L15" s="619"/>
    </row>
    <row r="16" spans="1:12" ht="18.75" customHeight="1">
      <c r="A16" s="264" t="s">
        <v>246</v>
      </c>
      <c r="B16" s="619"/>
      <c r="C16" s="264" t="s">
        <v>246</v>
      </c>
      <c r="D16" s="619"/>
      <c r="E16" s="264" t="s">
        <v>246</v>
      </c>
      <c r="F16" s="619"/>
      <c r="G16" s="264" t="s">
        <v>246</v>
      </c>
      <c r="H16" s="619"/>
      <c r="I16" s="264" t="s">
        <v>246</v>
      </c>
      <c r="J16" s="619"/>
      <c r="K16" s="264" t="s">
        <v>246</v>
      </c>
      <c r="L16" s="619"/>
    </row>
    <row r="17" spans="1:12" ht="18.75" customHeight="1">
      <c r="A17" s="265" t="s">
        <v>247</v>
      </c>
      <c r="B17" s="620"/>
      <c r="C17" s="265" t="s">
        <v>247</v>
      </c>
      <c r="D17" s="620"/>
      <c r="E17" s="265" t="s">
        <v>247</v>
      </c>
      <c r="F17" s="620"/>
      <c r="G17" s="265" t="s">
        <v>247</v>
      </c>
      <c r="H17" s="620"/>
      <c r="I17" s="265" t="s">
        <v>247</v>
      </c>
      <c r="J17" s="620"/>
      <c r="K17" s="265" t="s">
        <v>247</v>
      </c>
      <c r="L17" s="620"/>
    </row>
    <row r="18" spans="1:12" ht="18.75" customHeight="1">
      <c r="A18" s="261" t="s">
        <v>248</v>
      </c>
      <c r="B18" s="262"/>
      <c r="C18" s="261" t="s">
        <v>248</v>
      </c>
      <c r="D18" s="262"/>
      <c r="E18" s="261" t="s">
        <v>248</v>
      </c>
      <c r="F18" s="262"/>
      <c r="G18" s="261" t="s">
        <v>248</v>
      </c>
      <c r="H18" s="262"/>
      <c r="I18" s="261" t="s">
        <v>248</v>
      </c>
      <c r="J18" s="262"/>
      <c r="K18" s="261" t="s">
        <v>248</v>
      </c>
      <c r="L18" s="262"/>
    </row>
    <row r="19" spans="1:12" ht="18.75" customHeight="1">
      <c r="A19" s="621" t="s">
        <v>249</v>
      </c>
      <c r="B19" s="622"/>
      <c r="C19" s="621" t="s">
        <v>249</v>
      </c>
      <c r="D19" s="622"/>
      <c r="E19" s="621" t="s">
        <v>249</v>
      </c>
      <c r="F19" s="622"/>
      <c r="G19" s="621" t="s">
        <v>249</v>
      </c>
      <c r="H19" s="622"/>
      <c r="I19" s="621" t="s">
        <v>249</v>
      </c>
      <c r="J19" s="622"/>
      <c r="K19" s="621" t="s">
        <v>249</v>
      </c>
      <c r="L19" s="622"/>
    </row>
    <row r="20" spans="1:12" ht="18.75" customHeight="1">
      <c r="A20" s="261" t="s">
        <v>250</v>
      </c>
      <c r="B20" s="262"/>
      <c r="C20" s="261" t="s">
        <v>250</v>
      </c>
      <c r="D20" s="262"/>
      <c r="E20" s="261" t="s">
        <v>250</v>
      </c>
      <c r="F20" s="262"/>
      <c r="G20" s="261" t="s">
        <v>250</v>
      </c>
      <c r="H20" s="262"/>
      <c r="I20" s="261" t="s">
        <v>250</v>
      </c>
      <c r="J20" s="262"/>
      <c r="K20" s="261" t="s">
        <v>250</v>
      </c>
      <c r="L20" s="262"/>
    </row>
    <row r="21" spans="1:12" ht="18.75" customHeight="1">
      <c r="A21" s="261" t="s">
        <v>251</v>
      </c>
      <c r="B21" s="262"/>
      <c r="C21" s="261" t="s">
        <v>251</v>
      </c>
      <c r="D21" s="262"/>
      <c r="E21" s="261" t="s">
        <v>251</v>
      </c>
      <c r="F21" s="262"/>
      <c r="G21" s="261" t="s">
        <v>251</v>
      </c>
      <c r="H21" s="262"/>
      <c r="I21" s="261" t="s">
        <v>251</v>
      </c>
      <c r="J21" s="262"/>
      <c r="K21" s="261" t="s">
        <v>251</v>
      </c>
      <c r="L21" s="262"/>
    </row>
    <row r="22" spans="1:12" ht="18.75" customHeight="1">
      <c r="A22" s="261" t="s">
        <v>252</v>
      </c>
      <c r="B22" s="262"/>
      <c r="C22" s="261" t="s">
        <v>252</v>
      </c>
      <c r="D22" s="262"/>
      <c r="E22" s="261" t="s">
        <v>252</v>
      </c>
      <c r="F22" s="262"/>
      <c r="G22" s="261" t="s">
        <v>252</v>
      </c>
      <c r="H22" s="262"/>
      <c r="I22" s="261" t="s">
        <v>252</v>
      </c>
      <c r="J22" s="262"/>
      <c r="K22" s="261" t="s">
        <v>252</v>
      </c>
      <c r="L22" s="262"/>
    </row>
    <row r="23" spans="1:12" ht="18.75" customHeight="1" thickBot="1">
      <c r="A23" s="261" t="s">
        <v>253</v>
      </c>
      <c r="B23" s="262"/>
      <c r="C23" s="261" t="s">
        <v>253</v>
      </c>
      <c r="D23" s="262"/>
      <c r="E23" s="261" t="s">
        <v>253</v>
      </c>
      <c r="F23" s="262"/>
      <c r="G23" s="261" t="s">
        <v>253</v>
      </c>
      <c r="H23" s="262"/>
      <c r="I23" s="261" t="s">
        <v>253</v>
      </c>
      <c r="J23" s="262"/>
      <c r="K23" s="261" t="s">
        <v>253</v>
      </c>
      <c r="L23" s="262"/>
    </row>
    <row r="24" spans="1:12" ht="143.25" customHeight="1">
      <c r="A24" s="266" t="s">
        <v>254</v>
      </c>
      <c r="B24" s="267"/>
      <c r="C24" s="614" t="s">
        <v>254</v>
      </c>
      <c r="D24" s="615"/>
      <c r="E24" s="266" t="s">
        <v>254</v>
      </c>
      <c r="F24" s="267"/>
      <c r="G24" s="266" t="s">
        <v>254</v>
      </c>
      <c r="H24" s="267"/>
      <c r="I24" s="266" t="s">
        <v>254</v>
      </c>
      <c r="J24" s="267"/>
      <c r="K24" s="266" t="s">
        <v>254</v>
      </c>
      <c r="L24" s="267"/>
    </row>
    <row r="25" spans="1:12" ht="18.75" customHeight="1">
      <c r="A25" s="621" t="s">
        <v>255</v>
      </c>
      <c r="B25" s="622"/>
      <c r="C25" s="257" t="s">
        <v>255</v>
      </c>
      <c r="D25" s="256"/>
      <c r="E25" s="621" t="s">
        <v>255</v>
      </c>
      <c r="F25" s="622"/>
      <c r="G25" s="621" t="s">
        <v>255</v>
      </c>
      <c r="H25" s="622"/>
      <c r="I25" s="621" t="s">
        <v>255</v>
      </c>
      <c r="J25" s="622"/>
      <c r="K25" s="623" t="s">
        <v>255</v>
      </c>
      <c r="L25" s="624"/>
    </row>
    <row r="26" spans="1:12" ht="18.75" customHeight="1">
      <c r="A26" s="261" t="s">
        <v>256</v>
      </c>
      <c r="B26" s="262"/>
      <c r="C26" s="625" t="s">
        <v>256</v>
      </c>
      <c r="D26" s="626"/>
      <c r="E26" s="261" t="s">
        <v>256</v>
      </c>
      <c r="F26" s="262"/>
      <c r="G26" s="261" t="s">
        <v>256</v>
      </c>
      <c r="H26" s="262"/>
      <c r="I26" s="261" t="s">
        <v>256</v>
      </c>
      <c r="J26" s="262"/>
      <c r="K26" s="261" t="s">
        <v>256</v>
      </c>
      <c r="L26" s="262"/>
    </row>
    <row r="27" spans="1:12" ht="18.75" customHeight="1">
      <c r="A27" s="261" t="s">
        <v>257</v>
      </c>
      <c r="B27" s="262"/>
      <c r="C27" s="261" t="s">
        <v>257</v>
      </c>
      <c r="D27" s="262"/>
      <c r="E27" s="261" t="s">
        <v>257</v>
      </c>
      <c r="F27" s="262"/>
      <c r="G27" s="261" t="s">
        <v>257</v>
      </c>
      <c r="H27" s="262"/>
      <c r="I27" s="261" t="s">
        <v>257</v>
      </c>
      <c r="J27" s="262"/>
      <c r="K27" s="261" t="s">
        <v>257</v>
      </c>
      <c r="L27" s="262"/>
    </row>
    <row r="28" spans="1:12" ht="18.75" customHeight="1">
      <c r="A28" s="261" t="s">
        <v>258</v>
      </c>
      <c r="B28" s="262"/>
      <c r="C28" s="261" t="s">
        <v>258</v>
      </c>
      <c r="D28" s="262"/>
      <c r="E28" s="261" t="s">
        <v>258</v>
      </c>
      <c r="F28" s="262"/>
      <c r="G28" s="261" t="s">
        <v>258</v>
      </c>
      <c r="H28" s="262"/>
      <c r="I28" s="261" t="s">
        <v>258</v>
      </c>
      <c r="J28" s="262"/>
      <c r="K28" s="261" t="s">
        <v>258</v>
      </c>
      <c r="L28" s="262"/>
    </row>
    <row r="29" spans="1:12" ht="18.75" customHeight="1">
      <c r="A29" s="261" t="s">
        <v>259</v>
      </c>
      <c r="B29" s="262"/>
      <c r="C29" s="261" t="s">
        <v>259</v>
      </c>
      <c r="D29" s="262"/>
      <c r="E29" s="261" t="s">
        <v>259</v>
      </c>
      <c r="F29" s="262"/>
      <c r="G29" s="261" t="s">
        <v>259</v>
      </c>
      <c r="H29" s="262"/>
      <c r="I29" s="261" t="s">
        <v>259</v>
      </c>
      <c r="J29" s="262"/>
      <c r="K29" s="261" t="s">
        <v>259</v>
      </c>
      <c r="L29" s="262"/>
    </row>
    <row r="30" spans="1:12" ht="18.75" customHeight="1">
      <c r="A30" s="261" t="s">
        <v>260</v>
      </c>
      <c r="B30" s="262"/>
      <c r="C30" s="261" t="s">
        <v>260</v>
      </c>
      <c r="D30" s="262"/>
      <c r="E30" s="261" t="s">
        <v>260</v>
      </c>
      <c r="F30" s="262"/>
      <c r="G30" s="261" t="s">
        <v>260</v>
      </c>
      <c r="H30" s="262"/>
      <c r="I30" s="261" t="s">
        <v>260</v>
      </c>
      <c r="J30" s="262"/>
      <c r="K30" s="261" t="s">
        <v>260</v>
      </c>
      <c r="L30" s="262"/>
    </row>
    <row r="31" spans="1:12" ht="18.75" customHeight="1">
      <c r="A31" s="610" t="s">
        <v>261</v>
      </c>
      <c r="B31" s="611"/>
      <c r="C31" s="358" t="s">
        <v>261</v>
      </c>
      <c r="D31" s="262"/>
      <c r="E31" s="610" t="s">
        <v>261</v>
      </c>
      <c r="F31" s="611"/>
      <c r="G31" s="610" t="s">
        <v>261</v>
      </c>
      <c r="H31" s="611"/>
      <c r="I31" s="610" t="s">
        <v>261</v>
      </c>
      <c r="J31" s="611"/>
      <c r="K31" s="610" t="s">
        <v>261</v>
      </c>
      <c r="L31" s="611"/>
    </row>
    <row r="32" spans="1:12" ht="18" customHeight="1">
      <c r="A32" s="261" t="s">
        <v>262</v>
      </c>
      <c r="B32" s="262"/>
      <c r="C32" s="261" t="s">
        <v>262</v>
      </c>
      <c r="D32" s="262"/>
      <c r="E32" s="261" t="s">
        <v>262</v>
      </c>
      <c r="F32" s="262"/>
      <c r="G32" s="261" t="s">
        <v>262</v>
      </c>
      <c r="H32" s="262"/>
      <c r="I32" s="261" t="s">
        <v>262</v>
      </c>
      <c r="J32" s="262"/>
      <c r="K32" s="261" t="s">
        <v>262</v>
      </c>
      <c r="L32" s="262"/>
    </row>
    <row r="33" spans="1:12" ht="18.75" customHeight="1">
      <c r="A33" s="610" t="s">
        <v>263</v>
      </c>
      <c r="B33" s="611"/>
      <c r="C33" s="358" t="s">
        <v>263</v>
      </c>
      <c r="D33" s="262"/>
      <c r="E33" s="610" t="s">
        <v>263</v>
      </c>
      <c r="F33" s="611"/>
      <c r="G33" s="610" t="s">
        <v>263</v>
      </c>
      <c r="H33" s="611"/>
      <c r="I33" s="610" t="s">
        <v>263</v>
      </c>
      <c r="J33" s="611"/>
      <c r="K33" s="610" t="s">
        <v>263</v>
      </c>
      <c r="L33" s="611"/>
    </row>
    <row r="34" spans="1:12" ht="80.25" customHeight="1">
      <c r="A34" s="612"/>
      <c r="B34" s="613"/>
      <c r="C34" s="612"/>
      <c r="D34" s="613"/>
      <c r="E34" s="612"/>
      <c r="F34" s="613"/>
      <c r="G34" s="612"/>
      <c r="H34" s="613"/>
      <c r="I34" s="612"/>
      <c r="J34" s="613"/>
      <c r="K34" s="612"/>
      <c r="L34" s="613"/>
    </row>
    <row r="35" spans="1:12" ht="93.45" customHeight="1">
      <c r="A35" s="268" t="s">
        <v>264</v>
      </c>
      <c r="B35" s="269"/>
      <c r="C35" s="268" t="s">
        <v>264</v>
      </c>
      <c r="D35" s="269"/>
      <c r="E35" s="268" t="s">
        <v>264</v>
      </c>
      <c r="F35" s="269"/>
      <c r="G35" s="268" t="s">
        <v>264</v>
      </c>
      <c r="H35" s="269"/>
      <c r="I35" s="268" t="s">
        <v>264</v>
      </c>
      <c r="J35" s="269"/>
      <c r="K35" s="268" t="s">
        <v>264</v>
      </c>
      <c r="L35" s="269"/>
    </row>
  </sheetData>
  <mergeCells count="47">
    <mergeCell ref="A34:B34"/>
    <mergeCell ref="A2:B2"/>
    <mergeCell ref="C2:D2"/>
    <mergeCell ref="C4:D4"/>
    <mergeCell ref="D14:D17"/>
    <mergeCell ref="C19:D19"/>
    <mergeCell ref="A4:B4"/>
    <mergeCell ref="B14:B17"/>
    <mergeCell ref="A19:B19"/>
    <mergeCell ref="A25:B25"/>
    <mergeCell ref="A31:B31"/>
    <mergeCell ref="A33:B33"/>
    <mergeCell ref="C34:D34"/>
    <mergeCell ref="E2:F2"/>
    <mergeCell ref="E4:F4"/>
    <mergeCell ref="F14:F17"/>
    <mergeCell ref="E19:F19"/>
    <mergeCell ref="E25:F25"/>
    <mergeCell ref="E31:F31"/>
    <mergeCell ref="C24:D24"/>
    <mergeCell ref="C26:D26"/>
    <mergeCell ref="E33:F33"/>
    <mergeCell ref="E34:F34"/>
    <mergeCell ref="J14:J17"/>
    <mergeCell ref="I19:J19"/>
    <mergeCell ref="I25:J25"/>
    <mergeCell ref="G2:H2"/>
    <mergeCell ref="G4:H4"/>
    <mergeCell ref="H14:H17"/>
    <mergeCell ref="G19:H19"/>
    <mergeCell ref="G25:H25"/>
    <mergeCell ref="K31:L31"/>
    <mergeCell ref="G33:H33"/>
    <mergeCell ref="G34:H34"/>
    <mergeCell ref="I31:J31"/>
    <mergeCell ref="K2:L2"/>
    <mergeCell ref="K4:L4"/>
    <mergeCell ref="L14:L17"/>
    <mergeCell ref="K19:L19"/>
    <mergeCell ref="K25:L25"/>
    <mergeCell ref="K33:L33"/>
    <mergeCell ref="K34:L34"/>
    <mergeCell ref="I33:J33"/>
    <mergeCell ref="I34:J34"/>
    <mergeCell ref="G31:H31"/>
    <mergeCell ref="I2:J2"/>
    <mergeCell ref="I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65"/>
  <sheetViews>
    <sheetView zoomScaleNormal="100" workbookViewId="0">
      <selection activeCell="B5" sqref="B5"/>
    </sheetView>
  </sheetViews>
  <sheetFormatPr defaultRowHeight="13.2"/>
  <cols>
    <col min="1" max="1" width="21.6640625" customWidth="1"/>
    <col min="2" max="2" width="20" customWidth="1"/>
    <col min="3" max="3" width="14.33203125" customWidth="1"/>
    <col min="4" max="4" width="14.44140625" customWidth="1"/>
    <col min="5" max="7" width="14.33203125" customWidth="1"/>
    <col min="8" max="8" width="14.44140625" customWidth="1"/>
    <col min="9" max="10" width="14.33203125" customWidth="1"/>
    <col min="11" max="11" width="54.33203125" customWidth="1"/>
    <col min="12" max="14" width="9.33203125" hidden="1" customWidth="1"/>
    <col min="15" max="15" width="8.6640625" customWidth="1"/>
  </cols>
  <sheetData>
    <row r="1" spans="1:15" ht="15" customHeight="1">
      <c r="A1" s="152"/>
      <c r="B1" s="154">
        <f>Metryka!C3</f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5" ht="15" customHeight="1" thickBot="1">
      <c r="A2" s="152"/>
      <c r="B2" s="104" t="s">
        <v>203</v>
      </c>
      <c r="C2" s="104"/>
      <c r="D2" s="104"/>
      <c r="E2" s="104"/>
      <c r="F2" s="104"/>
      <c r="G2" s="104"/>
      <c r="H2" s="104"/>
      <c r="I2" s="104"/>
      <c r="J2" s="104"/>
      <c r="K2" s="104"/>
      <c r="L2" s="87"/>
      <c r="M2" s="87"/>
      <c r="N2" s="87"/>
    </row>
    <row r="3" spans="1:15" ht="27" hidden="1" thickBot="1">
      <c r="A3" s="105" t="s">
        <v>228</v>
      </c>
      <c r="B3" s="105" t="s">
        <v>130</v>
      </c>
      <c r="C3" s="106" t="s">
        <v>131</v>
      </c>
      <c r="D3" s="110" t="s">
        <v>132</v>
      </c>
      <c r="E3" s="110" t="s">
        <v>133</v>
      </c>
      <c r="F3" s="110" t="s">
        <v>134</v>
      </c>
      <c r="G3" s="106" t="s">
        <v>204</v>
      </c>
      <c r="H3" s="110" t="s">
        <v>205</v>
      </c>
      <c r="I3" s="110" t="s">
        <v>206</v>
      </c>
      <c r="J3" s="110" t="s">
        <v>207</v>
      </c>
      <c r="K3" s="107" t="s">
        <v>135</v>
      </c>
      <c r="L3" s="87"/>
      <c r="M3" s="87"/>
      <c r="N3" s="87"/>
      <c r="O3" s="97"/>
    </row>
    <row r="4" spans="1:15" ht="15" customHeight="1">
      <c r="A4" s="627" t="s">
        <v>227</v>
      </c>
      <c r="B4" s="186"/>
      <c r="C4" s="194"/>
      <c r="D4" s="192" t="s">
        <v>199</v>
      </c>
      <c r="E4" s="192"/>
      <c r="F4" s="193"/>
      <c r="G4" s="194"/>
      <c r="H4" s="192" t="s">
        <v>200</v>
      </c>
      <c r="I4" s="192"/>
      <c r="J4" s="193"/>
      <c r="K4" s="137"/>
      <c r="L4" s="87"/>
      <c r="M4" s="87"/>
      <c r="N4" s="87"/>
      <c r="O4" s="97"/>
    </row>
    <row r="5" spans="1:15" ht="15" customHeight="1">
      <c r="A5" s="627"/>
      <c r="B5" s="185"/>
      <c r="C5" s="187"/>
      <c r="D5" s="188"/>
      <c r="E5" s="189" t="s">
        <v>180</v>
      </c>
      <c r="F5" s="190"/>
      <c r="G5" s="187"/>
      <c r="H5" s="188"/>
      <c r="I5" s="189" t="s">
        <v>180</v>
      </c>
      <c r="J5" s="190"/>
      <c r="K5" s="191"/>
      <c r="L5" s="87"/>
      <c r="M5" s="87"/>
      <c r="N5" s="87"/>
      <c r="O5" s="97"/>
    </row>
    <row r="6" spans="1:15" ht="45.75" customHeight="1">
      <c r="A6" s="627"/>
      <c r="B6" s="155" t="s">
        <v>111</v>
      </c>
      <c r="C6" s="156" t="s">
        <v>108</v>
      </c>
      <c r="D6" s="157" t="s">
        <v>201</v>
      </c>
      <c r="E6" s="157" t="s">
        <v>202</v>
      </c>
      <c r="F6" s="195" t="s">
        <v>109</v>
      </c>
      <c r="G6" s="156" t="s">
        <v>108</v>
      </c>
      <c r="H6" s="157" t="s">
        <v>201</v>
      </c>
      <c r="I6" s="157" t="s">
        <v>202</v>
      </c>
      <c r="J6" s="158" t="s">
        <v>109</v>
      </c>
      <c r="K6" s="159" t="s">
        <v>110</v>
      </c>
      <c r="L6" s="40"/>
      <c r="M6" s="40"/>
      <c r="N6" s="40"/>
    </row>
    <row r="7" spans="1:15" ht="15" customHeight="1" thickBot="1">
      <c r="A7" s="627"/>
      <c r="B7" s="160"/>
      <c r="C7" s="161" t="s">
        <v>92</v>
      </c>
      <c r="D7" s="162" t="s">
        <v>92</v>
      </c>
      <c r="E7" s="162" t="s">
        <v>92</v>
      </c>
      <c r="F7" s="176" t="s">
        <v>92</v>
      </c>
      <c r="G7" s="161" t="s">
        <v>92</v>
      </c>
      <c r="H7" s="162" t="s">
        <v>92</v>
      </c>
      <c r="I7" s="162" t="s">
        <v>92</v>
      </c>
      <c r="J7" s="163" t="s">
        <v>92</v>
      </c>
      <c r="K7" s="164" t="s">
        <v>91</v>
      </c>
      <c r="L7" s="40"/>
      <c r="M7" s="40"/>
      <c r="N7" s="40"/>
    </row>
    <row r="8" spans="1:15" ht="14.25" customHeight="1" thickTop="1">
      <c r="A8" s="253">
        <f>Metryka!$J$3</f>
        <v>0</v>
      </c>
      <c r="B8" s="165" t="s">
        <v>106</v>
      </c>
      <c r="C8" s="167">
        <v>0</v>
      </c>
      <c r="D8" s="168">
        <v>0</v>
      </c>
      <c r="E8" s="168">
        <v>0</v>
      </c>
      <c r="F8" s="196">
        <v>0</v>
      </c>
      <c r="G8" s="167">
        <v>0</v>
      </c>
      <c r="H8" s="168">
        <v>0</v>
      </c>
      <c r="I8" s="168">
        <v>0</v>
      </c>
      <c r="J8" s="169">
        <v>0</v>
      </c>
      <c r="K8" s="108"/>
      <c r="L8" s="151">
        <f>Metryka!$C$12</f>
        <v>0</v>
      </c>
      <c r="M8" s="153">
        <f>Metryka!$D$12</f>
        <v>0</v>
      </c>
      <c r="N8" s="40">
        <f>Metryka!$E$12</f>
        <v>0</v>
      </c>
    </row>
    <row r="9" spans="1:15" ht="15" customHeight="1">
      <c r="A9" s="165">
        <f>Metryka!$J$3</f>
        <v>0</v>
      </c>
      <c r="B9" s="165" t="s">
        <v>196</v>
      </c>
      <c r="C9" s="167">
        <v>0</v>
      </c>
      <c r="D9" s="168">
        <v>0</v>
      </c>
      <c r="E9" s="168">
        <v>0</v>
      </c>
      <c r="F9" s="196">
        <v>0</v>
      </c>
      <c r="G9" s="167">
        <v>0</v>
      </c>
      <c r="H9" s="168">
        <v>0</v>
      </c>
      <c r="I9" s="168">
        <v>0</v>
      </c>
      <c r="J9" s="169">
        <v>0</v>
      </c>
      <c r="K9" s="108"/>
      <c r="L9" s="151">
        <f>Metryka!$C$12</f>
        <v>0</v>
      </c>
      <c r="M9" s="153">
        <f>Metryka!$D$12</f>
        <v>0</v>
      </c>
      <c r="N9" s="40">
        <f>Metryka!$E$12</f>
        <v>0</v>
      </c>
    </row>
    <row r="10" spans="1:15" ht="15" customHeight="1">
      <c r="A10" s="165">
        <f>Metryka!$J$3</f>
        <v>0</v>
      </c>
      <c r="B10" s="165" t="s">
        <v>197</v>
      </c>
      <c r="C10" s="167">
        <v>0</v>
      </c>
      <c r="D10" s="168">
        <v>0</v>
      </c>
      <c r="E10" s="168">
        <v>0</v>
      </c>
      <c r="F10" s="196">
        <v>0</v>
      </c>
      <c r="G10" s="167">
        <v>0</v>
      </c>
      <c r="H10" s="168">
        <v>0</v>
      </c>
      <c r="I10" s="168">
        <v>0</v>
      </c>
      <c r="J10" s="169">
        <v>0</v>
      </c>
      <c r="K10" s="108"/>
      <c r="L10" s="151">
        <f>Metryka!$C$12</f>
        <v>0</v>
      </c>
      <c r="M10" s="153">
        <f>Metryka!$D$12</f>
        <v>0</v>
      </c>
      <c r="N10" s="40">
        <f>Metryka!$E$12</f>
        <v>0</v>
      </c>
    </row>
    <row r="11" spans="1:15" ht="15" customHeight="1" thickBot="1">
      <c r="A11" s="254">
        <f>Metryka!$J$3</f>
        <v>0</v>
      </c>
      <c r="B11" s="166" t="s">
        <v>198</v>
      </c>
      <c r="C11" s="109">
        <v>0</v>
      </c>
      <c r="D11" s="112">
        <v>0</v>
      </c>
      <c r="E11" s="112">
        <v>0</v>
      </c>
      <c r="F11" s="197">
        <v>0</v>
      </c>
      <c r="G11" s="109">
        <v>0</v>
      </c>
      <c r="H11" s="112">
        <v>0</v>
      </c>
      <c r="I11" s="112">
        <v>0</v>
      </c>
      <c r="J11" s="111">
        <v>0</v>
      </c>
      <c r="K11" s="98"/>
      <c r="L11" s="151">
        <f>Metryka!$C$12</f>
        <v>0</v>
      </c>
      <c r="M11" s="153">
        <f>Metryka!$D$12</f>
        <v>0</v>
      </c>
      <c r="N11" s="40">
        <f>Metryka!$E$12</f>
        <v>0</v>
      </c>
    </row>
    <row r="12" spans="1:15" ht="15" customHeight="1">
      <c r="A12" s="253">
        <f>Metryka!$J$4</f>
        <v>0</v>
      </c>
      <c r="B12" s="165" t="s">
        <v>106</v>
      </c>
      <c r="C12" s="167">
        <v>0</v>
      </c>
      <c r="D12" s="168">
        <v>0</v>
      </c>
      <c r="E12" s="168">
        <v>0</v>
      </c>
      <c r="F12" s="196">
        <v>0</v>
      </c>
      <c r="G12" s="167">
        <v>0</v>
      </c>
      <c r="H12" s="168">
        <v>0</v>
      </c>
      <c r="I12" s="168">
        <v>0</v>
      </c>
      <c r="J12" s="169">
        <v>0</v>
      </c>
      <c r="K12" s="108"/>
      <c r="L12" s="280">
        <f>Metryka!$C$21</f>
        <v>0</v>
      </c>
      <c r="M12" s="153">
        <f>Metryka!$D$21</f>
        <v>0</v>
      </c>
      <c r="N12" s="40">
        <f>Metryka!$E$21</f>
        <v>0</v>
      </c>
    </row>
    <row r="13" spans="1:15" ht="15" customHeight="1">
      <c r="A13" s="165">
        <f>Metryka!$J$4</f>
        <v>0</v>
      </c>
      <c r="B13" s="165" t="s">
        <v>196</v>
      </c>
      <c r="C13" s="167">
        <v>0</v>
      </c>
      <c r="D13" s="168">
        <v>0</v>
      </c>
      <c r="E13" s="168">
        <v>0</v>
      </c>
      <c r="F13" s="196">
        <v>0</v>
      </c>
      <c r="G13" s="167">
        <v>0</v>
      </c>
      <c r="H13" s="168">
        <v>0</v>
      </c>
      <c r="I13" s="168">
        <v>0</v>
      </c>
      <c r="J13" s="169">
        <v>0</v>
      </c>
      <c r="K13" s="108"/>
      <c r="L13" s="280">
        <f>Metryka!$C$21</f>
        <v>0</v>
      </c>
      <c r="M13" s="153">
        <f>Metryka!$D$21</f>
        <v>0</v>
      </c>
      <c r="N13" s="40">
        <f>Metryka!$E$21</f>
        <v>0</v>
      </c>
    </row>
    <row r="14" spans="1:15" ht="15" customHeight="1">
      <c r="A14" s="165">
        <f>Metryka!$J$4</f>
        <v>0</v>
      </c>
      <c r="B14" s="165" t="s">
        <v>197</v>
      </c>
      <c r="C14" s="167">
        <v>0</v>
      </c>
      <c r="D14" s="168">
        <v>0</v>
      </c>
      <c r="E14" s="168">
        <v>0</v>
      </c>
      <c r="F14" s="196">
        <v>0</v>
      </c>
      <c r="G14" s="167">
        <v>0</v>
      </c>
      <c r="H14" s="168">
        <v>0</v>
      </c>
      <c r="I14" s="168">
        <v>0</v>
      </c>
      <c r="J14" s="169">
        <v>0</v>
      </c>
      <c r="K14" s="108"/>
      <c r="L14" s="280">
        <f>Metryka!$C$21</f>
        <v>0</v>
      </c>
      <c r="M14" s="153">
        <f>Metryka!$D$21</f>
        <v>0</v>
      </c>
      <c r="N14" s="40">
        <f>Metryka!$E$21</f>
        <v>0</v>
      </c>
    </row>
    <row r="15" spans="1:15" ht="15" customHeight="1" thickBot="1">
      <c r="A15" s="254">
        <f>Metryka!$J$4</f>
        <v>0</v>
      </c>
      <c r="B15" s="166" t="s">
        <v>198</v>
      </c>
      <c r="C15" s="109">
        <v>0</v>
      </c>
      <c r="D15" s="112">
        <v>0</v>
      </c>
      <c r="E15" s="112">
        <v>0</v>
      </c>
      <c r="F15" s="197">
        <v>0</v>
      </c>
      <c r="G15" s="109">
        <v>0</v>
      </c>
      <c r="H15" s="112">
        <v>0</v>
      </c>
      <c r="I15" s="112">
        <v>0</v>
      </c>
      <c r="J15" s="111">
        <v>0</v>
      </c>
      <c r="K15" s="98"/>
      <c r="L15" s="280">
        <f>Metryka!$C$21</f>
        <v>0</v>
      </c>
      <c r="M15" s="153">
        <f>Metryka!$D$21</f>
        <v>0</v>
      </c>
      <c r="N15" s="40">
        <f>Metryka!$E$21</f>
        <v>0</v>
      </c>
    </row>
    <row r="16" spans="1:15" ht="15" customHeight="1">
      <c r="A16" s="253">
        <f>Metryka!$J$5</f>
        <v>0</v>
      </c>
      <c r="B16" s="165" t="s">
        <v>106</v>
      </c>
      <c r="C16" s="167">
        <v>0</v>
      </c>
      <c r="D16" s="168">
        <v>0</v>
      </c>
      <c r="E16" s="168">
        <v>0</v>
      </c>
      <c r="F16" s="196">
        <v>0</v>
      </c>
      <c r="G16" s="167">
        <v>0</v>
      </c>
      <c r="H16" s="168">
        <v>0</v>
      </c>
      <c r="I16" s="168">
        <v>0</v>
      </c>
      <c r="J16" s="169">
        <v>0</v>
      </c>
      <c r="K16" s="108"/>
      <c r="L16" s="280">
        <f>Metryka!$C$30</f>
        <v>0</v>
      </c>
      <c r="M16" s="153">
        <f>Metryka!$D$30</f>
        <v>0</v>
      </c>
      <c r="N16" s="40">
        <f>Metryka!$E$30</f>
        <v>0</v>
      </c>
    </row>
    <row r="17" spans="1:14" ht="15" customHeight="1">
      <c r="A17" s="165">
        <f>Metryka!$J$5</f>
        <v>0</v>
      </c>
      <c r="B17" s="165" t="s">
        <v>196</v>
      </c>
      <c r="C17" s="167">
        <v>0</v>
      </c>
      <c r="D17" s="168">
        <v>0</v>
      </c>
      <c r="E17" s="168">
        <v>0</v>
      </c>
      <c r="F17" s="196">
        <v>0</v>
      </c>
      <c r="G17" s="167">
        <v>0</v>
      </c>
      <c r="H17" s="168">
        <v>0</v>
      </c>
      <c r="I17" s="168">
        <v>0</v>
      </c>
      <c r="J17" s="169">
        <v>0</v>
      </c>
      <c r="K17" s="108"/>
      <c r="L17" s="280">
        <f>Metryka!$C$30</f>
        <v>0</v>
      </c>
      <c r="M17" s="153">
        <f>Metryka!$D$30</f>
        <v>0</v>
      </c>
      <c r="N17" s="40">
        <f>Metryka!$E$30</f>
        <v>0</v>
      </c>
    </row>
    <row r="18" spans="1:14" ht="15" customHeight="1">
      <c r="A18" s="165">
        <f>Metryka!$J$5</f>
        <v>0</v>
      </c>
      <c r="B18" s="165" t="s">
        <v>197</v>
      </c>
      <c r="C18" s="167">
        <v>0</v>
      </c>
      <c r="D18" s="168">
        <v>0</v>
      </c>
      <c r="E18" s="168">
        <v>0</v>
      </c>
      <c r="F18" s="196">
        <v>0</v>
      </c>
      <c r="G18" s="167">
        <v>0</v>
      </c>
      <c r="H18" s="168">
        <v>0</v>
      </c>
      <c r="I18" s="168">
        <v>0</v>
      </c>
      <c r="J18" s="169">
        <v>0</v>
      </c>
      <c r="K18" s="108"/>
      <c r="L18" s="280">
        <f>Metryka!$C$30</f>
        <v>0</v>
      </c>
      <c r="M18" s="153">
        <f>Metryka!$D$30</f>
        <v>0</v>
      </c>
      <c r="N18" s="40">
        <f>Metryka!$E$30</f>
        <v>0</v>
      </c>
    </row>
    <row r="19" spans="1:14" ht="15" customHeight="1" thickBot="1">
      <c r="A19" s="254">
        <f>Metryka!$J$5</f>
        <v>0</v>
      </c>
      <c r="B19" s="166" t="s">
        <v>198</v>
      </c>
      <c r="C19" s="109">
        <v>0</v>
      </c>
      <c r="D19" s="112">
        <v>0</v>
      </c>
      <c r="E19" s="112">
        <v>0</v>
      </c>
      <c r="F19" s="197">
        <v>0</v>
      </c>
      <c r="G19" s="109">
        <v>0</v>
      </c>
      <c r="H19" s="112">
        <v>0</v>
      </c>
      <c r="I19" s="112">
        <v>0</v>
      </c>
      <c r="J19" s="111">
        <v>0</v>
      </c>
      <c r="K19" s="98"/>
      <c r="L19" s="280">
        <f>Metryka!$C$30</f>
        <v>0</v>
      </c>
      <c r="M19" s="153">
        <f>Metryka!$D$30</f>
        <v>0</v>
      </c>
      <c r="N19" s="40">
        <f>Metryka!$E$30</f>
        <v>0</v>
      </c>
    </row>
    <row r="20" spans="1:14" ht="15" customHeight="1">
      <c r="A20" s="253">
        <f>Metryka!$J$6</f>
        <v>0</v>
      </c>
      <c r="B20" s="165" t="s">
        <v>106</v>
      </c>
      <c r="C20" s="167">
        <v>0</v>
      </c>
      <c r="D20" s="168">
        <v>0</v>
      </c>
      <c r="E20" s="168">
        <v>0</v>
      </c>
      <c r="F20" s="196">
        <v>0</v>
      </c>
      <c r="G20" s="167">
        <v>0</v>
      </c>
      <c r="H20" s="168">
        <v>0</v>
      </c>
      <c r="I20" s="168">
        <v>0</v>
      </c>
      <c r="J20" s="169">
        <v>0</v>
      </c>
      <c r="K20" s="108"/>
      <c r="L20" s="280">
        <f>Metryka!$C$39</f>
        <v>0</v>
      </c>
      <c r="M20" s="153">
        <f>Metryka!$D$39</f>
        <v>0</v>
      </c>
      <c r="N20" s="40">
        <f>Metryka!$E$39</f>
        <v>0</v>
      </c>
    </row>
    <row r="21" spans="1:14" ht="15" customHeight="1">
      <c r="A21" s="165">
        <f>Metryka!$J$6</f>
        <v>0</v>
      </c>
      <c r="B21" s="165" t="s">
        <v>196</v>
      </c>
      <c r="C21" s="167">
        <v>0</v>
      </c>
      <c r="D21" s="168">
        <v>0</v>
      </c>
      <c r="E21" s="168">
        <v>0</v>
      </c>
      <c r="F21" s="196">
        <v>0</v>
      </c>
      <c r="G21" s="167">
        <v>0</v>
      </c>
      <c r="H21" s="168">
        <v>0</v>
      </c>
      <c r="I21" s="168">
        <v>0</v>
      </c>
      <c r="J21" s="169">
        <v>0</v>
      </c>
      <c r="K21" s="108"/>
      <c r="L21" s="280">
        <f>Metryka!$C$39</f>
        <v>0</v>
      </c>
      <c r="M21" s="153">
        <f>Metryka!$D$39</f>
        <v>0</v>
      </c>
      <c r="N21" s="40">
        <f>Metryka!$E$39</f>
        <v>0</v>
      </c>
    </row>
    <row r="22" spans="1:14" ht="15" customHeight="1">
      <c r="A22" s="165">
        <f>Metryka!$J$6</f>
        <v>0</v>
      </c>
      <c r="B22" s="165" t="s">
        <v>197</v>
      </c>
      <c r="C22" s="167">
        <v>0</v>
      </c>
      <c r="D22" s="168">
        <v>0</v>
      </c>
      <c r="E22" s="168">
        <v>0</v>
      </c>
      <c r="F22" s="196">
        <v>0</v>
      </c>
      <c r="G22" s="167">
        <v>0</v>
      </c>
      <c r="H22" s="168">
        <v>0</v>
      </c>
      <c r="I22" s="168">
        <v>0</v>
      </c>
      <c r="J22" s="169">
        <v>0</v>
      </c>
      <c r="K22" s="108"/>
      <c r="L22" s="280">
        <f>Metryka!$C$39</f>
        <v>0</v>
      </c>
      <c r="M22" s="153">
        <f>Metryka!$D$39</f>
        <v>0</v>
      </c>
      <c r="N22" s="40">
        <f>Metryka!$E$39</f>
        <v>0</v>
      </c>
    </row>
    <row r="23" spans="1:14" ht="15" customHeight="1" thickBot="1">
      <c r="A23" s="254">
        <f>Metryka!$J$6</f>
        <v>0</v>
      </c>
      <c r="B23" s="166" t="s">
        <v>198</v>
      </c>
      <c r="C23" s="109">
        <v>0</v>
      </c>
      <c r="D23" s="112">
        <v>0</v>
      </c>
      <c r="E23" s="112">
        <v>0</v>
      </c>
      <c r="F23" s="197">
        <v>0</v>
      </c>
      <c r="G23" s="109">
        <v>0</v>
      </c>
      <c r="H23" s="112">
        <v>0</v>
      </c>
      <c r="I23" s="112">
        <v>0</v>
      </c>
      <c r="J23" s="111">
        <v>0</v>
      </c>
      <c r="K23" s="98"/>
      <c r="L23" s="280">
        <f>Metryka!$C$39</f>
        <v>0</v>
      </c>
      <c r="M23" s="153">
        <f>Metryka!$D$39</f>
        <v>0</v>
      </c>
      <c r="N23" s="40">
        <f>Metryka!$E$39</f>
        <v>0</v>
      </c>
    </row>
    <row r="24" spans="1:14" ht="15" customHeight="1">
      <c r="A24" s="253">
        <f>Metryka!$J$7</f>
        <v>0</v>
      </c>
      <c r="B24" s="165" t="s">
        <v>106</v>
      </c>
      <c r="C24" s="167">
        <v>0</v>
      </c>
      <c r="D24" s="168">
        <v>0</v>
      </c>
      <c r="E24" s="168">
        <v>0</v>
      </c>
      <c r="F24" s="196">
        <v>0</v>
      </c>
      <c r="G24" s="167">
        <v>0</v>
      </c>
      <c r="H24" s="168">
        <v>0</v>
      </c>
      <c r="I24" s="168">
        <v>0</v>
      </c>
      <c r="J24" s="169">
        <v>0</v>
      </c>
      <c r="K24" s="108"/>
      <c r="L24" s="280">
        <f>Metryka!$C$48</f>
        <v>0</v>
      </c>
      <c r="M24" s="153">
        <f>Metryka!$D$48</f>
        <v>0</v>
      </c>
      <c r="N24" s="40">
        <f>Metryka!$E$48</f>
        <v>0</v>
      </c>
    </row>
    <row r="25" spans="1:14" ht="15" customHeight="1">
      <c r="A25" s="165">
        <f>Metryka!$J$7</f>
        <v>0</v>
      </c>
      <c r="B25" s="165" t="s">
        <v>196</v>
      </c>
      <c r="C25" s="167">
        <v>0</v>
      </c>
      <c r="D25" s="168">
        <v>0</v>
      </c>
      <c r="E25" s="168">
        <v>0</v>
      </c>
      <c r="F25" s="196">
        <v>0</v>
      </c>
      <c r="G25" s="167">
        <v>0</v>
      </c>
      <c r="H25" s="168">
        <v>0</v>
      </c>
      <c r="I25" s="168">
        <v>0</v>
      </c>
      <c r="J25" s="169">
        <v>0</v>
      </c>
      <c r="K25" s="108"/>
      <c r="L25" s="280">
        <f>Metryka!$C$48</f>
        <v>0</v>
      </c>
      <c r="M25" s="153">
        <f>Metryka!$D$48</f>
        <v>0</v>
      </c>
      <c r="N25" s="40">
        <f>Metryka!$E$48</f>
        <v>0</v>
      </c>
    </row>
    <row r="26" spans="1:14" ht="15" customHeight="1">
      <c r="A26" s="165">
        <f>Metryka!$J$7</f>
        <v>0</v>
      </c>
      <c r="B26" s="165" t="s">
        <v>197</v>
      </c>
      <c r="C26" s="167">
        <v>0</v>
      </c>
      <c r="D26" s="168">
        <v>0</v>
      </c>
      <c r="E26" s="168">
        <v>0</v>
      </c>
      <c r="F26" s="196">
        <v>0</v>
      </c>
      <c r="G26" s="167">
        <v>0</v>
      </c>
      <c r="H26" s="168">
        <v>0</v>
      </c>
      <c r="I26" s="168">
        <v>0</v>
      </c>
      <c r="J26" s="169">
        <v>0</v>
      </c>
      <c r="K26" s="108"/>
      <c r="L26" s="280">
        <f>Metryka!$C$48</f>
        <v>0</v>
      </c>
      <c r="M26" s="153">
        <f>Metryka!$D$48</f>
        <v>0</v>
      </c>
      <c r="N26" s="40">
        <f>Metryka!$E$48</f>
        <v>0</v>
      </c>
    </row>
    <row r="27" spans="1:14" ht="15" customHeight="1" thickBot="1">
      <c r="A27" s="254">
        <f>Metryka!$J$7</f>
        <v>0</v>
      </c>
      <c r="B27" s="166" t="s">
        <v>198</v>
      </c>
      <c r="C27" s="109">
        <v>0</v>
      </c>
      <c r="D27" s="112">
        <v>0</v>
      </c>
      <c r="E27" s="112">
        <v>0</v>
      </c>
      <c r="F27" s="197">
        <v>0</v>
      </c>
      <c r="G27" s="109">
        <v>0</v>
      </c>
      <c r="H27" s="112">
        <v>0</v>
      </c>
      <c r="I27" s="112">
        <v>0</v>
      </c>
      <c r="J27" s="111">
        <v>0</v>
      </c>
      <c r="K27" s="98"/>
      <c r="L27" s="280">
        <f>Metryka!$C$48</f>
        <v>0</v>
      </c>
      <c r="M27" s="153">
        <f>Metryka!$D$48</f>
        <v>0</v>
      </c>
      <c r="N27" s="40">
        <f>Metryka!$E$48</f>
        <v>0</v>
      </c>
    </row>
    <row r="28" spans="1:14" ht="15" customHeight="1">
      <c r="A28" s="253">
        <f>Metryka!$J$8</f>
        <v>0</v>
      </c>
      <c r="B28" s="165" t="s">
        <v>106</v>
      </c>
      <c r="C28" s="167">
        <v>0</v>
      </c>
      <c r="D28" s="168">
        <v>0</v>
      </c>
      <c r="E28" s="168">
        <v>0</v>
      </c>
      <c r="F28" s="196">
        <v>0</v>
      </c>
      <c r="G28" s="167">
        <v>0</v>
      </c>
      <c r="H28" s="168">
        <v>0</v>
      </c>
      <c r="I28" s="168">
        <v>0</v>
      </c>
      <c r="J28" s="169">
        <v>0</v>
      </c>
      <c r="K28" s="108"/>
      <c r="L28" s="280">
        <f>Metryka!$C$57</f>
        <v>0</v>
      </c>
      <c r="M28" s="153">
        <f>Metryka!$D$57</f>
        <v>0</v>
      </c>
      <c r="N28" s="40">
        <f>Metryka!$E$57</f>
        <v>0</v>
      </c>
    </row>
    <row r="29" spans="1:14" ht="15" customHeight="1">
      <c r="A29" s="165">
        <f>Metryka!$J$8</f>
        <v>0</v>
      </c>
      <c r="B29" s="165" t="s">
        <v>196</v>
      </c>
      <c r="C29" s="167">
        <v>0</v>
      </c>
      <c r="D29" s="168">
        <v>0</v>
      </c>
      <c r="E29" s="168">
        <v>0</v>
      </c>
      <c r="F29" s="196">
        <v>0</v>
      </c>
      <c r="G29" s="167">
        <v>0</v>
      </c>
      <c r="H29" s="168">
        <v>0</v>
      </c>
      <c r="I29" s="168">
        <v>0</v>
      </c>
      <c r="J29" s="169">
        <v>0</v>
      </c>
      <c r="K29" s="108"/>
      <c r="L29" s="280">
        <f>Metryka!$C$57</f>
        <v>0</v>
      </c>
      <c r="M29" s="153">
        <f>Metryka!$D$57</f>
        <v>0</v>
      </c>
      <c r="N29" s="40">
        <f>Metryka!$E$57</f>
        <v>0</v>
      </c>
    </row>
    <row r="30" spans="1:14" ht="15" customHeight="1">
      <c r="A30" s="165">
        <f>Metryka!$J$8</f>
        <v>0</v>
      </c>
      <c r="B30" s="165" t="s">
        <v>197</v>
      </c>
      <c r="C30" s="167">
        <v>0</v>
      </c>
      <c r="D30" s="168">
        <v>0</v>
      </c>
      <c r="E30" s="168">
        <v>0</v>
      </c>
      <c r="F30" s="196">
        <v>0</v>
      </c>
      <c r="G30" s="167">
        <v>0</v>
      </c>
      <c r="H30" s="168">
        <v>0</v>
      </c>
      <c r="I30" s="168">
        <v>0</v>
      </c>
      <c r="J30" s="169">
        <v>0</v>
      </c>
      <c r="K30" s="108"/>
      <c r="L30" s="280">
        <f>Metryka!$C$57</f>
        <v>0</v>
      </c>
      <c r="M30" s="153">
        <f>Metryka!$D$57</f>
        <v>0</v>
      </c>
      <c r="N30" s="40">
        <f>Metryka!$E$57</f>
        <v>0</v>
      </c>
    </row>
    <row r="31" spans="1:14" ht="15" customHeight="1" thickBot="1">
      <c r="A31" s="254">
        <f>Metryka!$J$8</f>
        <v>0</v>
      </c>
      <c r="B31" s="166" t="s">
        <v>198</v>
      </c>
      <c r="C31" s="109">
        <v>0</v>
      </c>
      <c r="D31" s="112">
        <v>0</v>
      </c>
      <c r="E31" s="112">
        <v>0</v>
      </c>
      <c r="F31" s="197">
        <v>0</v>
      </c>
      <c r="G31" s="109">
        <v>0</v>
      </c>
      <c r="H31" s="112">
        <v>0</v>
      </c>
      <c r="I31" s="112">
        <v>0</v>
      </c>
      <c r="J31" s="111">
        <v>0</v>
      </c>
      <c r="K31" s="98"/>
      <c r="L31" s="280">
        <f>Metryka!$C$57</f>
        <v>0</v>
      </c>
      <c r="M31" s="153">
        <f>Metryka!$D$57</f>
        <v>0</v>
      </c>
      <c r="N31" s="40">
        <f>Metryka!$E$57</f>
        <v>0</v>
      </c>
    </row>
    <row r="32" spans="1:1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heetProtection formatCells="0"/>
  <mergeCells count="1">
    <mergeCell ref="A4:A7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53"/>
  <sheetViews>
    <sheetView zoomScaleNormal="100" workbookViewId="0"/>
  </sheetViews>
  <sheetFormatPr defaultRowHeight="13.2"/>
  <cols>
    <col min="1" max="1" width="18.44140625" customWidth="1"/>
    <col min="2" max="8" width="20" customWidth="1"/>
    <col min="9" max="11" width="9.33203125" hidden="1" customWidth="1"/>
  </cols>
  <sheetData>
    <row r="1" spans="1:13" ht="15" customHeight="1">
      <c r="A1" s="152"/>
      <c r="B1" s="154">
        <f>Metryka!C3</f>
        <v>0</v>
      </c>
      <c r="C1" s="154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5" customHeight="1" thickBot="1">
      <c r="A2" s="152"/>
      <c r="B2" s="104" t="s">
        <v>112</v>
      </c>
      <c r="C2" s="104"/>
      <c r="D2" s="104"/>
      <c r="E2" s="104"/>
      <c r="F2" s="104"/>
      <c r="G2" s="104"/>
      <c r="H2" s="104"/>
      <c r="I2" s="87"/>
      <c r="J2" s="87"/>
      <c r="K2" s="87"/>
      <c r="L2" s="152"/>
      <c r="M2" s="152"/>
    </row>
    <row r="3" spans="1:13" ht="27" hidden="1" thickBot="1">
      <c r="A3" s="234" t="s">
        <v>229</v>
      </c>
      <c r="B3" s="234" t="s">
        <v>136</v>
      </c>
      <c r="C3" s="326"/>
      <c r="D3" s="110" t="s">
        <v>137</v>
      </c>
      <c r="E3" s="110" t="s">
        <v>138</v>
      </c>
      <c r="F3" s="110" t="s">
        <v>139</v>
      </c>
      <c r="G3" s="110" t="s">
        <v>140</v>
      </c>
      <c r="H3" s="110" t="s">
        <v>141</v>
      </c>
      <c r="I3" s="117"/>
      <c r="J3" s="87"/>
      <c r="K3" s="87"/>
      <c r="L3" s="40"/>
      <c r="M3" s="152"/>
    </row>
    <row r="4" spans="1:13" ht="15" customHeight="1">
      <c r="A4" s="628" t="s">
        <v>227</v>
      </c>
      <c r="B4" s="327"/>
      <c r="C4" s="629" t="s">
        <v>302</v>
      </c>
      <c r="D4" s="135"/>
      <c r="E4" s="115" t="s">
        <v>118</v>
      </c>
      <c r="F4" s="113"/>
      <c r="G4" s="116"/>
      <c r="H4" s="114"/>
      <c r="I4" s="87"/>
      <c r="J4" s="87"/>
      <c r="K4" s="87"/>
      <c r="L4" s="40"/>
      <c r="M4" s="152"/>
    </row>
    <row r="5" spans="1:13" ht="30" customHeight="1">
      <c r="A5" s="627"/>
      <c r="B5" s="328" t="s">
        <v>113</v>
      </c>
      <c r="C5" s="629"/>
      <c r="D5" s="156" t="s">
        <v>115</v>
      </c>
      <c r="E5" s="157" t="s">
        <v>116</v>
      </c>
      <c r="F5" s="157" t="s">
        <v>117</v>
      </c>
      <c r="G5" s="157" t="s">
        <v>114</v>
      </c>
      <c r="H5" s="175" t="s">
        <v>107</v>
      </c>
      <c r="I5" s="40"/>
      <c r="J5" s="40"/>
      <c r="K5" s="40"/>
      <c r="L5" s="152"/>
      <c r="M5" s="152"/>
    </row>
    <row r="6" spans="1:13" ht="15" customHeight="1" thickBot="1">
      <c r="A6" s="627"/>
      <c r="B6" s="345" t="s">
        <v>43</v>
      </c>
      <c r="C6" s="347" t="s">
        <v>92</v>
      </c>
      <c r="D6" s="161" t="s">
        <v>92</v>
      </c>
      <c r="E6" s="162" t="s">
        <v>92</v>
      </c>
      <c r="F6" s="162" t="s">
        <v>92</v>
      </c>
      <c r="G6" s="162" t="s">
        <v>92</v>
      </c>
      <c r="H6" s="176" t="s">
        <v>92</v>
      </c>
      <c r="I6" s="170"/>
      <c r="J6" s="40"/>
      <c r="K6" s="40"/>
      <c r="L6" s="152"/>
      <c r="M6" s="152"/>
    </row>
    <row r="7" spans="1:13" ht="15" customHeight="1" thickTop="1" thickBot="1">
      <c r="A7" s="138">
        <f>Metryka!J3</f>
        <v>0</v>
      </c>
      <c r="B7" s="138">
        <v>0</v>
      </c>
      <c r="C7" s="346"/>
      <c r="D7" s="136">
        <v>0</v>
      </c>
      <c r="E7" s="118">
        <v>0</v>
      </c>
      <c r="F7" s="118">
        <v>0</v>
      </c>
      <c r="G7" s="118">
        <v>0</v>
      </c>
      <c r="H7" s="119">
        <v>0</v>
      </c>
      <c r="I7" s="170">
        <f>Metryka!$C$13</f>
        <v>0</v>
      </c>
      <c r="J7" s="153">
        <f>Metryka!$D$13</f>
        <v>0</v>
      </c>
      <c r="K7" s="40">
        <f>Metryka!$E$13</f>
        <v>0</v>
      </c>
      <c r="L7" s="152"/>
    </row>
    <row r="8" spans="1:13" ht="15" customHeight="1" thickTop="1" thickBot="1">
      <c r="A8" s="138">
        <f>Metryka!J4</f>
        <v>0</v>
      </c>
      <c r="B8" s="138">
        <v>0</v>
      </c>
      <c r="C8" s="138"/>
      <c r="D8" s="136">
        <v>0</v>
      </c>
      <c r="E8" s="118">
        <v>0</v>
      </c>
      <c r="F8" s="118">
        <v>0</v>
      </c>
      <c r="G8" s="118">
        <v>0</v>
      </c>
      <c r="H8" s="119">
        <v>0</v>
      </c>
      <c r="I8" s="280">
        <f>Metryka!$C$22</f>
        <v>0</v>
      </c>
      <c r="J8" s="153">
        <f>Metryka!$D$22</f>
        <v>0</v>
      </c>
      <c r="K8" s="40">
        <f>Metryka!$E$22</f>
        <v>0</v>
      </c>
      <c r="L8" s="152"/>
    </row>
    <row r="9" spans="1:13" ht="15" customHeight="1" thickTop="1" thickBot="1">
      <c r="A9" s="138">
        <f>Metryka!J5</f>
        <v>0</v>
      </c>
      <c r="B9" s="138">
        <v>0</v>
      </c>
      <c r="C9" s="138"/>
      <c r="D9" s="136">
        <v>0</v>
      </c>
      <c r="E9" s="118">
        <v>0</v>
      </c>
      <c r="F9" s="118">
        <v>0</v>
      </c>
      <c r="G9" s="118">
        <v>0</v>
      </c>
      <c r="H9" s="119">
        <v>0</v>
      </c>
      <c r="I9" s="280">
        <f>Metryka!$C$31</f>
        <v>0</v>
      </c>
      <c r="J9" s="153">
        <f>Metryka!$D$31</f>
        <v>0</v>
      </c>
      <c r="K9" s="40">
        <f>Metryka!$E$31</f>
        <v>0</v>
      </c>
      <c r="L9" s="152"/>
    </row>
    <row r="10" spans="1:13" ht="15" customHeight="1" thickTop="1" thickBot="1">
      <c r="A10" s="138">
        <f>Metryka!J6</f>
        <v>0</v>
      </c>
      <c r="B10" s="138">
        <v>0</v>
      </c>
      <c r="C10" s="138"/>
      <c r="D10" s="136">
        <v>0</v>
      </c>
      <c r="E10" s="118">
        <v>0</v>
      </c>
      <c r="F10" s="118">
        <v>0</v>
      </c>
      <c r="G10" s="118">
        <v>0</v>
      </c>
      <c r="H10" s="119">
        <v>0</v>
      </c>
      <c r="I10" s="280">
        <f>Metryka!$C$40</f>
        <v>0</v>
      </c>
      <c r="J10" s="153">
        <f>Metryka!$D$40</f>
        <v>0</v>
      </c>
      <c r="K10" s="40">
        <f>Metryka!$E$40</f>
        <v>0</v>
      </c>
    </row>
    <row r="11" spans="1:13" ht="15" customHeight="1" thickTop="1" thickBot="1">
      <c r="A11" s="138">
        <f>Metryka!J7</f>
        <v>0</v>
      </c>
      <c r="B11" s="138">
        <v>0</v>
      </c>
      <c r="C11" s="138"/>
      <c r="D11" s="136">
        <v>0</v>
      </c>
      <c r="E11" s="118">
        <v>0</v>
      </c>
      <c r="F11" s="118">
        <v>0</v>
      </c>
      <c r="G11" s="118">
        <v>0</v>
      </c>
      <c r="H11" s="119">
        <v>0</v>
      </c>
      <c r="I11" s="280">
        <f>Metryka!$C$49</f>
        <v>0</v>
      </c>
      <c r="J11" s="153">
        <f>Metryka!$D$49</f>
        <v>0</v>
      </c>
      <c r="K11" s="40">
        <f>Metryka!$E$49</f>
        <v>0</v>
      </c>
    </row>
    <row r="12" spans="1:13" ht="15" customHeight="1" thickTop="1" thickBot="1">
      <c r="A12" s="138">
        <f>Metryka!J8</f>
        <v>0</v>
      </c>
      <c r="B12" s="138">
        <v>0</v>
      </c>
      <c r="C12" s="138"/>
      <c r="D12" s="136">
        <v>0</v>
      </c>
      <c r="E12" s="118">
        <v>0</v>
      </c>
      <c r="F12" s="118">
        <v>0</v>
      </c>
      <c r="G12" s="118">
        <v>0</v>
      </c>
      <c r="H12" s="119">
        <v>0</v>
      </c>
      <c r="I12" s="280">
        <f>Metryka!$C$58</f>
        <v>0</v>
      </c>
      <c r="J12" s="153">
        <f>Metryka!$D$58</f>
        <v>0</v>
      </c>
      <c r="K12" s="40">
        <f>Metryka!$E$58</f>
        <v>0</v>
      </c>
    </row>
    <row r="13" spans="1:13" ht="15" customHeight="1"/>
    <row r="14" spans="1:13" ht="15" customHeight="1"/>
    <row r="15" spans="1:13" ht="15" customHeight="1"/>
    <row r="16" spans="1:13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 formatCells="0"/>
  <mergeCells count="2">
    <mergeCell ref="A4:A6"/>
    <mergeCell ref="C4:C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W49"/>
  <sheetViews>
    <sheetView zoomScaleNormal="100" workbookViewId="0"/>
  </sheetViews>
  <sheetFormatPr defaultColWidth="9.33203125" defaultRowHeight="13.2"/>
  <cols>
    <col min="1" max="1" width="24.6640625" style="120" customWidth="1"/>
    <col min="2" max="2" width="25.6640625" style="120" customWidth="1"/>
    <col min="3" max="20" width="14.33203125" style="120" customWidth="1"/>
    <col min="21" max="23" width="9.33203125" style="120" hidden="1" customWidth="1"/>
    <col min="24" max="16384" width="9.33203125" style="120"/>
  </cols>
  <sheetData>
    <row r="1" spans="1:23" ht="15" customHeight="1">
      <c r="B1" s="198">
        <f>Metryka!C3</f>
        <v>0</v>
      </c>
    </row>
    <row r="2" spans="1:23" ht="13.8" thickBot="1">
      <c r="B2" s="126" t="s">
        <v>193</v>
      </c>
      <c r="C2" s="126"/>
      <c r="D2" s="126"/>
      <c r="E2" s="126"/>
      <c r="F2" s="126"/>
      <c r="G2" s="126"/>
      <c r="H2" s="126"/>
      <c r="I2" s="126"/>
      <c r="J2" s="126"/>
      <c r="K2" s="126"/>
      <c r="L2" s="87"/>
      <c r="M2" s="87"/>
    </row>
    <row r="3" spans="1:23" ht="40.200000000000003" hidden="1" thickBot="1">
      <c r="A3" s="255" t="s">
        <v>233</v>
      </c>
      <c r="B3" s="121" t="s">
        <v>142</v>
      </c>
      <c r="C3" s="110" t="s">
        <v>208</v>
      </c>
      <c r="D3" s="110" t="s">
        <v>209</v>
      </c>
      <c r="E3" s="110" t="s">
        <v>210</v>
      </c>
      <c r="F3" s="110" t="s">
        <v>143</v>
      </c>
      <c r="G3" s="110" t="s">
        <v>144</v>
      </c>
      <c r="H3" s="110" t="s">
        <v>145</v>
      </c>
      <c r="I3" s="110" t="s">
        <v>146</v>
      </c>
      <c r="J3" s="110" t="s">
        <v>147</v>
      </c>
      <c r="K3" s="110" t="s">
        <v>148</v>
      </c>
      <c r="L3" s="110" t="s">
        <v>149</v>
      </c>
      <c r="M3" s="110" t="s">
        <v>150</v>
      </c>
      <c r="N3" s="110" t="s">
        <v>151</v>
      </c>
      <c r="O3" s="110" t="s">
        <v>152</v>
      </c>
      <c r="P3" s="110" t="s">
        <v>153</v>
      </c>
      <c r="Q3" s="110" t="s">
        <v>154</v>
      </c>
      <c r="R3" s="106" t="s">
        <v>155</v>
      </c>
      <c r="S3" s="106" t="s">
        <v>156</v>
      </c>
      <c r="T3" s="122" t="s">
        <v>157</v>
      </c>
      <c r="U3" s="199"/>
    </row>
    <row r="4" spans="1:23" ht="15" customHeight="1">
      <c r="A4" s="628" t="s">
        <v>227</v>
      </c>
      <c r="B4" s="200"/>
      <c r="C4" s="201"/>
      <c r="D4" s="202" t="s">
        <v>211</v>
      </c>
      <c r="E4" s="203"/>
      <c r="F4" s="204"/>
      <c r="G4" s="205" t="s">
        <v>212</v>
      </c>
      <c r="H4" s="206"/>
      <c r="I4" s="204"/>
      <c r="J4" s="205" t="s">
        <v>213</v>
      </c>
      <c r="K4" s="206"/>
      <c r="L4" s="204"/>
      <c r="M4" s="205" t="s">
        <v>214</v>
      </c>
      <c r="N4" s="206"/>
      <c r="O4" s="204"/>
      <c r="P4" s="205" t="s">
        <v>215</v>
      </c>
      <c r="Q4" s="206"/>
      <c r="R4" s="204"/>
      <c r="S4" s="205" t="s">
        <v>216</v>
      </c>
      <c r="T4" s="206"/>
    </row>
    <row r="5" spans="1:23" ht="30" customHeight="1">
      <c r="A5" s="627"/>
      <c r="B5" s="207" t="s">
        <v>119</v>
      </c>
      <c r="C5" s="208" t="s">
        <v>217</v>
      </c>
      <c r="D5" s="209" t="s">
        <v>123</v>
      </c>
      <c r="E5" s="210" t="s">
        <v>37</v>
      </c>
      <c r="F5" s="211" t="s">
        <v>33</v>
      </c>
      <c r="G5" s="212" t="s">
        <v>123</v>
      </c>
      <c r="H5" s="213" t="s">
        <v>37</v>
      </c>
      <c r="I5" s="211" t="s">
        <v>33</v>
      </c>
      <c r="J5" s="212" t="s">
        <v>123</v>
      </c>
      <c r="K5" s="213" t="s">
        <v>37</v>
      </c>
      <c r="L5" s="211" t="s">
        <v>33</v>
      </c>
      <c r="M5" s="212" t="s">
        <v>123</v>
      </c>
      <c r="N5" s="213" t="s">
        <v>37</v>
      </c>
      <c r="O5" s="211" t="s">
        <v>33</v>
      </c>
      <c r="P5" s="212" t="s">
        <v>123</v>
      </c>
      <c r="Q5" s="213" t="s">
        <v>37</v>
      </c>
      <c r="R5" s="211" t="s">
        <v>33</v>
      </c>
      <c r="S5" s="212" t="s">
        <v>123</v>
      </c>
      <c r="T5" s="213" t="s">
        <v>37</v>
      </c>
    </row>
    <row r="6" spans="1:23" ht="15" customHeight="1" thickBot="1">
      <c r="A6" s="627"/>
      <c r="B6" s="214"/>
      <c r="C6" s="215" t="s">
        <v>57</v>
      </c>
      <c r="D6" s="216" t="s">
        <v>123</v>
      </c>
      <c r="E6" s="217" t="s">
        <v>44</v>
      </c>
      <c r="F6" s="218" t="s">
        <v>57</v>
      </c>
      <c r="G6" s="219" t="s">
        <v>123</v>
      </c>
      <c r="H6" s="220" t="s">
        <v>44</v>
      </c>
      <c r="I6" s="218" t="s">
        <v>57</v>
      </c>
      <c r="J6" s="219" t="s">
        <v>123</v>
      </c>
      <c r="K6" s="220" t="s">
        <v>44</v>
      </c>
      <c r="L6" s="218" t="s">
        <v>57</v>
      </c>
      <c r="M6" s="219" t="s">
        <v>123</v>
      </c>
      <c r="N6" s="220" t="s">
        <v>44</v>
      </c>
      <c r="O6" s="218" t="s">
        <v>57</v>
      </c>
      <c r="P6" s="219" t="s">
        <v>123</v>
      </c>
      <c r="Q6" s="220" t="s">
        <v>44</v>
      </c>
      <c r="R6" s="218" t="s">
        <v>57</v>
      </c>
      <c r="S6" s="219" t="s">
        <v>123</v>
      </c>
      <c r="T6" s="220" t="s">
        <v>44</v>
      </c>
    </row>
    <row r="7" spans="1:23" ht="15" customHeight="1" thickTop="1">
      <c r="A7" s="221">
        <f>Metryka!$J$3</f>
        <v>0</v>
      </c>
      <c r="B7" s="221" t="s">
        <v>33</v>
      </c>
      <c r="C7" s="222">
        <f>SUM(C8:C11)</f>
        <v>0</v>
      </c>
      <c r="D7" s="223">
        <f>SUM(D8:D11)</f>
        <v>0</v>
      </c>
      <c r="E7" s="224">
        <f t="shared" ref="E7:T7" si="0">SUM(E8:E11)</f>
        <v>0</v>
      </c>
      <c r="F7" s="222">
        <f t="shared" si="0"/>
        <v>0</v>
      </c>
      <c r="G7" s="223">
        <f t="shared" si="0"/>
        <v>0</v>
      </c>
      <c r="H7" s="224">
        <f t="shared" si="0"/>
        <v>0</v>
      </c>
      <c r="I7" s="222">
        <f t="shared" si="0"/>
        <v>0</v>
      </c>
      <c r="J7" s="223">
        <f t="shared" si="0"/>
        <v>0</v>
      </c>
      <c r="K7" s="224">
        <f t="shared" si="0"/>
        <v>0</v>
      </c>
      <c r="L7" s="222">
        <f t="shared" si="0"/>
        <v>0</v>
      </c>
      <c r="M7" s="223">
        <f t="shared" si="0"/>
        <v>0</v>
      </c>
      <c r="N7" s="224">
        <f t="shared" si="0"/>
        <v>0</v>
      </c>
      <c r="O7" s="222">
        <f t="shared" si="0"/>
        <v>0</v>
      </c>
      <c r="P7" s="223">
        <f t="shared" si="0"/>
        <v>0</v>
      </c>
      <c r="Q7" s="224">
        <f t="shared" si="0"/>
        <v>0</v>
      </c>
      <c r="R7" s="222">
        <f t="shared" si="0"/>
        <v>0</v>
      </c>
      <c r="S7" s="223">
        <f t="shared" si="0"/>
        <v>0</v>
      </c>
      <c r="T7" s="224">
        <f t="shared" si="0"/>
        <v>0</v>
      </c>
      <c r="U7" s="120">
        <f>Metryka!$C$14</f>
        <v>0</v>
      </c>
      <c r="V7" s="123">
        <f>Metryka!$D$14</f>
        <v>0</v>
      </c>
      <c r="W7" s="120">
        <f>Metryka!$E$14</f>
        <v>0</v>
      </c>
    </row>
    <row r="8" spans="1:23" ht="15" customHeight="1">
      <c r="A8" s="225">
        <f>Metryka!$J$3</f>
        <v>0</v>
      </c>
      <c r="B8" s="225" t="s">
        <v>120</v>
      </c>
      <c r="C8" s="127">
        <f t="shared" ref="C8:E11" si="1">F8+I8+L8+O8+R8</f>
        <v>0</v>
      </c>
      <c r="D8" s="128">
        <f t="shared" si="1"/>
        <v>0</v>
      </c>
      <c r="E8" s="129">
        <f t="shared" si="1"/>
        <v>0</v>
      </c>
      <c r="F8" s="127">
        <v>0</v>
      </c>
      <c r="G8" s="128">
        <v>0</v>
      </c>
      <c r="H8" s="129">
        <v>0</v>
      </c>
      <c r="I8" s="127">
        <v>0</v>
      </c>
      <c r="J8" s="128">
        <v>0</v>
      </c>
      <c r="K8" s="129">
        <v>0</v>
      </c>
      <c r="L8" s="127">
        <v>0</v>
      </c>
      <c r="M8" s="128">
        <v>0</v>
      </c>
      <c r="N8" s="129">
        <v>0</v>
      </c>
      <c r="O8" s="127">
        <v>0</v>
      </c>
      <c r="P8" s="128">
        <v>0</v>
      </c>
      <c r="Q8" s="129">
        <v>0</v>
      </c>
      <c r="R8" s="127">
        <v>0</v>
      </c>
      <c r="S8" s="128">
        <v>0</v>
      </c>
      <c r="T8" s="129">
        <v>0</v>
      </c>
      <c r="U8" s="120">
        <f>Metryka!$C$14</f>
        <v>0</v>
      </c>
      <c r="V8" s="123">
        <f>Metryka!$D$14</f>
        <v>0</v>
      </c>
      <c r="W8" s="120">
        <f>Metryka!$E$14</f>
        <v>0</v>
      </c>
    </row>
    <row r="9" spans="1:23" ht="15" customHeight="1">
      <c r="A9" s="225">
        <f>Metryka!$J$3</f>
        <v>0</v>
      </c>
      <c r="B9" s="225" t="s">
        <v>121</v>
      </c>
      <c r="C9" s="127">
        <f t="shared" si="1"/>
        <v>0</v>
      </c>
      <c r="D9" s="128">
        <f t="shared" si="1"/>
        <v>0</v>
      </c>
      <c r="E9" s="129">
        <f t="shared" si="1"/>
        <v>0</v>
      </c>
      <c r="F9" s="127">
        <v>0</v>
      </c>
      <c r="G9" s="128">
        <v>0</v>
      </c>
      <c r="H9" s="129">
        <v>0</v>
      </c>
      <c r="I9" s="127">
        <v>0</v>
      </c>
      <c r="J9" s="128">
        <v>0</v>
      </c>
      <c r="K9" s="129">
        <v>0</v>
      </c>
      <c r="L9" s="127">
        <v>0</v>
      </c>
      <c r="M9" s="128">
        <v>0</v>
      </c>
      <c r="N9" s="129">
        <v>0</v>
      </c>
      <c r="O9" s="127">
        <v>0</v>
      </c>
      <c r="P9" s="128">
        <v>0</v>
      </c>
      <c r="Q9" s="129">
        <v>0</v>
      </c>
      <c r="R9" s="127">
        <v>0</v>
      </c>
      <c r="S9" s="128">
        <v>0</v>
      </c>
      <c r="T9" s="129">
        <v>0</v>
      </c>
      <c r="U9" s="120">
        <f>Metryka!$C$14</f>
        <v>0</v>
      </c>
      <c r="V9" s="123">
        <f>Metryka!$D$14</f>
        <v>0</v>
      </c>
      <c r="W9" s="120">
        <f>Metryka!$E$14</f>
        <v>0</v>
      </c>
    </row>
    <row r="10" spans="1:23" ht="15" customHeight="1">
      <c r="A10" s="225">
        <f>Metryka!$J$3</f>
        <v>0</v>
      </c>
      <c r="B10" s="225" t="s">
        <v>122</v>
      </c>
      <c r="C10" s="132">
        <f t="shared" si="1"/>
        <v>0</v>
      </c>
      <c r="D10" s="133">
        <f t="shared" si="1"/>
        <v>0</v>
      </c>
      <c r="E10" s="134">
        <f t="shared" si="1"/>
        <v>0</v>
      </c>
      <c r="F10" s="132">
        <v>0</v>
      </c>
      <c r="G10" s="133">
        <v>0</v>
      </c>
      <c r="H10" s="134">
        <v>0</v>
      </c>
      <c r="I10" s="132">
        <v>0</v>
      </c>
      <c r="J10" s="133">
        <v>0</v>
      </c>
      <c r="K10" s="134">
        <v>0</v>
      </c>
      <c r="L10" s="132">
        <v>0</v>
      </c>
      <c r="M10" s="133">
        <v>0</v>
      </c>
      <c r="N10" s="134">
        <v>0</v>
      </c>
      <c r="O10" s="132">
        <v>0</v>
      </c>
      <c r="P10" s="133">
        <v>0</v>
      </c>
      <c r="Q10" s="134">
        <v>0</v>
      </c>
      <c r="R10" s="132">
        <v>0</v>
      </c>
      <c r="S10" s="133">
        <v>0</v>
      </c>
      <c r="T10" s="134">
        <v>0</v>
      </c>
      <c r="U10" s="120">
        <f>Metryka!$C$14</f>
        <v>0</v>
      </c>
      <c r="V10" s="123">
        <f>Metryka!$D$14</f>
        <v>0</v>
      </c>
      <c r="W10" s="120">
        <f>Metryka!$E$14</f>
        <v>0</v>
      </c>
    </row>
    <row r="11" spans="1:23" ht="15" customHeight="1" thickBot="1">
      <c r="A11" s="226">
        <f>Metryka!$J$3</f>
        <v>0</v>
      </c>
      <c r="B11" s="226" t="s">
        <v>114</v>
      </c>
      <c r="C11" s="130">
        <f t="shared" si="1"/>
        <v>0</v>
      </c>
      <c r="D11" s="130">
        <f t="shared" si="1"/>
        <v>0</v>
      </c>
      <c r="E11" s="131">
        <f t="shared" si="1"/>
        <v>0</v>
      </c>
      <c r="F11" s="130">
        <v>0</v>
      </c>
      <c r="G11" s="130">
        <v>0</v>
      </c>
      <c r="H11" s="131">
        <v>0</v>
      </c>
      <c r="I11" s="130">
        <v>0</v>
      </c>
      <c r="J11" s="130">
        <v>0</v>
      </c>
      <c r="K11" s="131">
        <v>0</v>
      </c>
      <c r="L11" s="130">
        <v>0</v>
      </c>
      <c r="M11" s="130">
        <v>0</v>
      </c>
      <c r="N11" s="131">
        <v>0</v>
      </c>
      <c r="O11" s="130">
        <v>0</v>
      </c>
      <c r="P11" s="130">
        <v>0</v>
      </c>
      <c r="Q11" s="131">
        <v>0</v>
      </c>
      <c r="R11" s="130">
        <v>0</v>
      </c>
      <c r="S11" s="130">
        <v>0</v>
      </c>
      <c r="T11" s="131">
        <v>0</v>
      </c>
      <c r="U11" s="120">
        <f>Metryka!$C$14</f>
        <v>0</v>
      </c>
      <c r="V11" s="123">
        <f>Metryka!$D$14</f>
        <v>0</v>
      </c>
      <c r="W11" s="120">
        <f>Metryka!$E$14</f>
        <v>0</v>
      </c>
    </row>
    <row r="12" spans="1:23" ht="15" customHeight="1">
      <c r="A12" s="221">
        <f>Metryka!$J$4</f>
        <v>0</v>
      </c>
      <c r="B12" s="221" t="s">
        <v>33</v>
      </c>
      <c r="C12" s="222">
        <f>SUM(C13:C16)</f>
        <v>0</v>
      </c>
      <c r="D12" s="223">
        <f>SUM(D13:D16)</f>
        <v>0</v>
      </c>
      <c r="E12" s="224">
        <f t="shared" ref="E12:T12" si="2">SUM(E13:E16)</f>
        <v>0</v>
      </c>
      <c r="F12" s="222">
        <f t="shared" si="2"/>
        <v>0</v>
      </c>
      <c r="G12" s="223">
        <f t="shared" si="2"/>
        <v>0</v>
      </c>
      <c r="H12" s="224">
        <f t="shared" si="2"/>
        <v>0</v>
      </c>
      <c r="I12" s="222">
        <f t="shared" si="2"/>
        <v>0</v>
      </c>
      <c r="J12" s="223">
        <f t="shared" si="2"/>
        <v>0</v>
      </c>
      <c r="K12" s="224">
        <f t="shared" si="2"/>
        <v>0</v>
      </c>
      <c r="L12" s="222">
        <f t="shared" si="2"/>
        <v>0</v>
      </c>
      <c r="M12" s="223">
        <f t="shared" si="2"/>
        <v>0</v>
      </c>
      <c r="N12" s="224">
        <f t="shared" si="2"/>
        <v>0</v>
      </c>
      <c r="O12" s="222">
        <f t="shared" si="2"/>
        <v>0</v>
      </c>
      <c r="P12" s="223">
        <f t="shared" si="2"/>
        <v>0</v>
      </c>
      <c r="Q12" s="224">
        <f t="shared" si="2"/>
        <v>0</v>
      </c>
      <c r="R12" s="222">
        <f t="shared" si="2"/>
        <v>0</v>
      </c>
      <c r="S12" s="223">
        <f t="shared" si="2"/>
        <v>0</v>
      </c>
      <c r="T12" s="224">
        <f t="shared" si="2"/>
        <v>0</v>
      </c>
      <c r="U12" s="120">
        <f>Metryka!$C$23</f>
        <v>0</v>
      </c>
      <c r="V12" s="123">
        <f>Metryka!$D$23</f>
        <v>0</v>
      </c>
      <c r="W12" s="120">
        <f>Metryka!$E$23</f>
        <v>0</v>
      </c>
    </row>
    <row r="13" spans="1:23" ht="15" customHeight="1">
      <c r="A13" s="225">
        <f>Metryka!$J$4</f>
        <v>0</v>
      </c>
      <c r="B13" s="225" t="s">
        <v>120</v>
      </c>
      <c r="C13" s="127">
        <f t="shared" ref="C13:C16" si="3">F13+I13+L13+O13+R13</f>
        <v>0</v>
      </c>
      <c r="D13" s="128">
        <f t="shared" ref="D13:D16" si="4">G13+J13+M13+P13+S13</f>
        <v>0</v>
      </c>
      <c r="E13" s="129">
        <f t="shared" ref="E13:E16" si="5">H13+K13+N13+Q13+T13</f>
        <v>0</v>
      </c>
      <c r="F13" s="127">
        <v>0</v>
      </c>
      <c r="G13" s="128">
        <v>0</v>
      </c>
      <c r="H13" s="129">
        <v>0</v>
      </c>
      <c r="I13" s="127">
        <v>0</v>
      </c>
      <c r="J13" s="128">
        <v>0</v>
      </c>
      <c r="K13" s="129">
        <v>0</v>
      </c>
      <c r="L13" s="127">
        <v>0</v>
      </c>
      <c r="M13" s="128">
        <v>0</v>
      </c>
      <c r="N13" s="129">
        <v>0</v>
      </c>
      <c r="O13" s="127">
        <v>0</v>
      </c>
      <c r="P13" s="128">
        <v>0</v>
      </c>
      <c r="Q13" s="129">
        <v>0</v>
      </c>
      <c r="R13" s="127">
        <v>0</v>
      </c>
      <c r="S13" s="128">
        <v>0</v>
      </c>
      <c r="T13" s="129">
        <v>0</v>
      </c>
      <c r="U13" s="120">
        <f>Metryka!$C$23</f>
        <v>0</v>
      </c>
      <c r="V13" s="123">
        <f>Metryka!$D$23</f>
        <v>0</v>
      </c>
      <c r="W13" s="120">
        <f>Metryka!$E$23</f>
        <v>0</v>
      </c>
    </row>
    <row r="14" spans="1:23" ht="15" customHeight="1">
      <c r="A14" s="225">
        <f>Metryka!$J$4</f>
        <v>0</v>
      </c>
      <c r="B14" s="225" t="s">
        <v>121</v>
      </c>
      <c r="C14" s="127">
        <f t="shared" si="3"/>
        <v>0</v>
      </c>
      <c r="D14" s="128">
        <f t="shared" si="4"/>
        <v>0</v>
      </c>
      <c r="E14" s="129">
        <f t="shared" si="5"/>
        <v>0</v>
      </c>
      <c r="F14" s="127">
        <v>0</v>
      </c>
      <c r="G14" s="128">
        <v>0</v>
      </c>
      <c r="H14" s="129">
        <v>0</v>
      </c>
      <c r="I14" s="127">
        <v>0</v>
      </c>
      <c r="J14" s="128">
        <v>0</v>
      </c>
      <c r="K14" s="129">
        <v>0</v>
      </c>
      <c r="L14" s="127">
        <v>0</v>
      </c>
      <c r="M14" s="128">
        <v>0</v>
      </c>
      <c r="N14" s="129">
        <v>0</v>
      </c>
      <c r="O14" s="127">
        <v>0</v>
      </c>
      <c r="P14" s="128">
        <v>0</v>
      </c>
      <c r="Q14" s="129">
        <v>0</v>
      </c>
      <c r="R14" s="127">
        <v>0</v>
      </c>
      <c r="S14" s="128">
        <v>0</v>
      </c>
      <c r="T14" s="129">
        <v>0</v>
      </c>
      <c r="U14" s="120">
        <f>Metryka!$C$23</f>
        <v>0</v>
      </c>
      <c r="V14" s="123">
        <f>Metryka!$D$23</f>
        <v>0</v>
      </c>
      <c r="W14" s="120">
        <f>Metryka!$E$23</f>
        <v>0</v>
      </c>
    </row>
    <row r="15" spans="1:23" ht="15" customHeight="1">
      <c r="A15" s="225">
        <f>Metryka!$J$4</f>
        <v>0</v>
      </c>
      <c r="B15" s="225" t="s">
        <v>122</v>
      </c>
      <c r="C15" s="132">
        <f t="shared" si="3"/>
        <v>0</v>
      </c>
      <c r="D15" s="133">
        <f t="shared" si="4"/>
        <v>0</v>
      </c>
      <c r="E15" s="134">
        <f t="shared" si="5"/>
        <v>0</v>
      </c>
      <c r="F15" s="132">
        <v>0</v>
      </c>
      <c r="G15" s="133">
        <v>0</v>
      </c>
      <c r="H15" s="134">
        <v>0</v>
      </c>
      <c r="I15" s="132">
        <v>0</v>
      </c>
      <c r="J15" s="133">
        <v>0</v>
      </c>
      <c r="K15" s="134">
        <v>0</v>
      </c>
      <c r="L15" s="132">
        <v>0</v>
      </c>
      <c r="M15" s="133">
        <v>0</v>
      </c>
      <c r="N15" s="134">
        <v>0</v>
      </c>
      <c r="O15" s="132">
        <v>0</v>
      </c>
      <c r="P15" s="133">
        <v>0</v>
      </c>
      <c r="Q15" s="134">
        <v>0</v>
      </c>
      <c r="R15" s="132">
        <v>0</v>
      </c>
      <c r="S15" s="133">
        <v>0</v>
      </c>
      <c r="T15" s="134">
        <v>0</v>
      </c>
      <c r="U15" s="120">
        <f>Metryka!$C$23</f>
        <v>0</v>
      </c>
      <c r="V15" s="123">
        <f>Metryka!$D$23</f>
        <v>0</v>
      </c>
      <c r="W15" s="120">
        <f>Metryka!$E$23</f>
        <v>0</v>
      </c>
    </row>
    <row r="16" spans="1:23" ht="15" customHeight="1" thickBot="1">
      <c r="A16" s="226">
        <f>Metryka!$J$4</f>
        <v>0</v>
      </c>
      <c r="B16" s="226" t="s">
        <v>114</v>
      </c>
      <c r="C16" s="130">
        <f t="shared" si="3"/>
        <v>0</v>
      </c>
      <c r="D16" s="130">
        <f t="shared" si="4"/>
        <v>0</v>
      </c>
      <c r="E16" s="131">
        <f t="shared" si="5"/>
        <v>0</v>
      </c>
      <c r="F16" s="130">
        <v>0</v>
      </c>
      <c r="G16" s="130">
        <v>0</v>
      </c>
      <c r="H16" s="131">
        <v>0</v>
      </c>
      <c r="I16" s="130">
        <v>0</v>
      </c>
      <c r="J16" s="130">
        <v>0</v>
      </c>
      <c r="K16" s="131">
        <v>0</v>
      </c>
      <c r="L16" s="130">
        <v>0</v>
      </c>
      <c r="M16" s="130">
        <v>0</v>
      </c>
      <c r="N16" s="131">
        <v>0</v>
      </c>
      <c r="O16" s="130">
        <v>0</v>
      </c>
      <c r="P16" s="130">
        <v>0</v>
      </c>
      <c r="Q16" s="131">
        <v>0</v>
      </c>
      <c r="R16" s="130">
        <v>0</v>
      </c>
      <c r="S16" s="130">
        <v>0</v>
      </c>
      <c r="T16" s="131">
        <v>0</v>
      </c>
      <c r="U16" s="120">
        <f>Metryka!$C$23</f>
        <v>0</v>
      </c>
      <c r="V16" s="123">
        <f>Metryka!$D$23</f>
        <v>0</v>
      </c>
      <c r="W16" s="120">
        <f>Metryka!$E$23</f>
        <v>0</v>
      </c>
    </row>
    <row r="17" spans="1:23" ht="15" customHeight="1">
      <c r="A17" s="221">
        <f>Metryka!$J$5</f>
        <v>0</v>
      </c>
      <c r="B17" s="221" t="s">
        <v>33</v>
      </c>
      <c r="C17" s="222">
        <f>SUM(C18:C21)</f>
        <v>0</v>
      </c>
      <c r="D17" s="223">
        <f>SUM(D18:D21)</f>
        <v>0</v>
      </c>
      <c r="E17" s="224">
        <f t="shared" ref="E17:T17" si="6">SUM(E18:E21)</f>
        <v>0</v>
      </c>
      <c r="F17" s="222">
        <f t="shared" si="6"/>
        <v>0</v>
      </c>
      <c r="G17" s="223">
        <f t="shared" si="6"/>
        <v>0</v>
      </c>
      <c r="H17" s="224">
        <f t="shared" si="6"/>
        <v>0</v>
      </c>
      <c r="I17" s="222">
        <f t="shared" si="6"/>
        <v>0</v>
      </c>
      <c r="J17" s="223">
        <f t="shared" si="6"/>
        <v>0</v>
      </c>
      <c r="K17" s="224">
        <f t="shared" si="6"/>
        <v>0</v>
      </c>
      <c r="L17" s="222">
        <f t="shared" si="6"/>
        <v>0</v>
      </c>
      <c r="M17" s="223">
        <f t="shared" si="6"/>
        <v>0</v>
      </c>
      <c r="N17" s="224">
        <f t="shared" si="6"/>
        <v>0</v>
      </c>
      <c r="O17" s="222">
        <f t="shared" si="6"/>
        <v>0</v>
      </c>
      <c r="P17" s="223">
        <f t="shared" si="6"/>
        <v>0</v>
      </c>
      <c r="Q17" s="224">
        <f t="shared" si="6"/>
        <v>0</v>
      </c>
      <c r="R17" s="222">
        <f t="shared" si="6"/>
        <v>0</v>
      </c>
      <c r="S17" s="223">
        <f t="shared" si="6"/>
        <v>0</v>
      </c>
      <c r="T17" s="224">
        <f t="shared" si="6"/>
        <v>0</v>
      </c>
      <c r="U17" s="120">
        <f>Metryka!$C$32</f>
        <v>0</v>
      </c>
      <c r="V17" s="123">
        <f>Metryka!$D$32</f>
        <v>0</v>
      </c>
      <c r="W17" s="120">
        <f>Metryka!$E$32</f>
        <v>0</v>
      </c>
    </row>
    <row r="18" spans="1:23" ht="15" customHeight="1">
      <c r="A18" s="225">
        <f>Metryka!$J$5</f>
        <v>0</v>
      </c>
      <c r="B18" s="225" t="s">
        <v>120</v>
      </c>
      <c r="C18" s="127">
        <f t="shared" ref="C18:C21" si="7">F18+I18+L18+O18+R18</f>
        <v>0</v>
      </c>
      <c r="D18" s="128">
        <f t="shared" ref="D18:D21" si="8">G18+J18+M18+P18+S18</f>
        <v>0</v>
      </c>
      <c r="E18" s="129">
        <f t="shared" ref="E18:E21" si="9">H18+K18+N18+Q18+T18</f>
        <v>0</v>
      </c>
      <c r="F18" s="127">
        <v>0</v>
      </c>
      <c r="G18" s="128">
        <v>0</v>
      </c>
      <c r="H18" s="129">
        <v>0</v>
      </c>
      <c r="I18" s="127">
        <v>0</v>
      </c>
      <c r="J18" s="128">
        <v>0</v>
      </c>
      <c r="K18" s="129">
        <v>0</v>
      </c>
      <c r="L18" s="127">
        <v>0</v>
      </c>
      <c r="M18" s="128">
        <v>0</v>
      </c>
      <c r="N18" s="129">
        <v>0</v>
      </c>
      <c r="O18" s="127">
        <v>0</v>
      </c>
      <c r="P18" s="128">
        <v>0</v>
      </c>
      <c r="Q18" s="129">
        <v>0</v>
      </c>
      <c r="R18" s="127">
        <v>0</v>
      </c>
      <c r="S18" s="128">
        <v>0</v>
      </c>
      <c r="T18" s="129">
        <v>0</v>
      </c>
      <c r="U18" s="120">
        <f>Metryka!$C$32</f>
        <v>0</v>
      </c>
      <c r="V18" s="123">
        <f>Metryka!$D$32</f>
        <v>0</v>
      </c>
      <c r="W18" s="120">
        <f>Metryka!$E$32</f>
        <v>0</v>
      </c>
    </row>
    <row r="19" spans="1:23" ht="15" customHeight="1">
      <c r="A19" s="225">
        <f>Metryka!$J$5</f>
        <v>0</v>
      </c>
      <c r="B19" s="225" t="s">
        <v>121</v>
      </c>
      <c r="C19" s="127">
        <f t="shared" si="7"/>
        <v>0</v>
      </c>
      <c r="D19" s="128">
        <f t="shared" si="8"/>
        <v>0</v>
      </c>
      <c r="E19" s="129">
        <f t="shared" si="9"/>
        <v>0</v>
      </c>
      <c r="F19" s="127">
        <v>0</v>
      </c>
      <c r="G19" s="128">
        <v>0</v>
      </c>
      <c r="H19" s="129">
        <v>0</v>
      </c>
      <c r="I19" s="127">
        <v>0</v>
      </c>
      <c r="J19" s="128">
        <v>0</v>
      </c>
      <c r="K19" s="129">
        <v>0</v>
      </c>
      <c r="L19" s="127">
        <v>0</v>
      </c>
      <c r="M19" s="128">
        <v>0</v>
      </c>
      <c r="N19" s="129">
        <v>0</v>
      </c>
      <c r="O19" s="127">
        <v>0</v>
      </c>
      <c r="P19" s="128">
        <v>0</v>
      </c>
      <c r="Q19" s="129">
        <v>0</v>
      </c>
      <c r="R19" s="127">
        <v>0</v>
      </c>
      <c r="S19" s="128">
        <v>0</v>
      </c>
      <c r="T19" s="129">
        <v>0</v>
      </c>
      <c r="U19" s="120">
        <f>Metryka!$C$32</f>
        <v>0</v>
      </c>
      <c r="V19" s="123">
        <f>Metryka!$D$32</f>
        <v>0</v>
      </c>
      <c r="W19" s="120">
        <f>Metryka!$E$32</f>
        <v>0</v>
      </c>
    </row>
    <row r="20" spans="1:23" ht="15" customHeight="1">
      <c r="A20" s="225">
        <f>Metryka!$J$5</f>
        <v>0</v>
      </c>
      <c r="B20" s="225" t="s">
        <v>122</v>
      </c>
      <c r="C20" s="132">
        <f t="shared" si="7"/>
        <v>0</v>
      </c>
      <c r="D20" s="133">
        <f t="shared" si="8"/>
        <v>0</v>
      </c>
      <c r="E20" s="134">
        <f t="shared" si="9"/>
        <v>0</v>
      </c>
      <c r="F20" s="132">
        <v>0</v>
      </c>
      <c r="G20" s="133">
        <v>0</v>
      </c>
      <c r="H20" s="134">
        <v>0</v>
      </c>
      <c r="I20" s="132">
        <v>0</v>
      </c>
      <c r="J20" s="133">
        <v>0</v>
      </c>
      <c r="K20" s="134">
        <v>0</v>
      </c>
      <c r="L20" s="132">
        <v>0</v>
      </c>
      <c r="M20" s="133">
        <v>0</v>
      </c>
      <c r="N20" s="134">
        <v>0</v>
      </c>
      <c r="O20" s="132">
        <v>0</v>
      </c>
      <c r="P20" s="133">
        <v>0</v>
      </c>
      <c r="Q20" s="134">
        <v>0</v>
      </c>
      <c r="R20" s="132">
        <v>0</v>
      </c>
      <c r="S20" s="133">
        <v>0</v>
      </c>
      <c r="T20" s="134">
        <v>0</v>
      </c>
      <c r="U20" s="120">
        <f>Metryka!$C$32</f>
        <v>0</v>
      </c>
      <c r="V20" s="123">
        <f>Metryka!$D$32</f>
        <v>0</v>
      </c>
      <c r="W20" s="120">
        <f>Metryka!$E$32</f>
        <v>0</v>
      </c>
    </row>
    <row r="21" spans="1:23" ht="15" customHeight="1" thickBot="1">
      <c r="A21" s="226">
        <f>Metryka!$J$5</f>
        <v>0</v>
      </c>
      <c r="B21" s="226" t="s">
        <v>114</v>
      </c>
      <c r="C21" s="130">
        <f t="shared" si="7"/>
        <v>0</v>
      </c>
      <c r="D21" s="130">
        <f t="shared" si="8"/>
        <v>0</v>
      </c>
      <c r="E21" s="131">
        <f t="shared" si="9"/>
        <v>0</v>
      </c>
      <c r="F21" s="130">
        <v>0</v>
      </c>
      <c r="G21" s="130">
        <v>0</v>
      </c>
      <c r="H21" s="131">
        <v>0</v>
      </c>
      <c r="I21" s="130">
        <v>0</v>
      </c>
      <c r="J21" s="130">
        <v>0</v>
      </c>
      <c r="K21" s="131">
        <v>0</v>
      </c>
      <c r="L21" s="130">
        <v>0</v>
      </c>
      <c r="M21" s="130">
        <v>0</v>
      </c>
      <c r="N21" s="131">
        <v>0</v>
      </c>
      <c r="O21" s="130">
        <v>0</v>
      </c>
      <c r="P21" s="130">
        <v>0</v>
      </c>
      <c r="Q21" s="131">
        <v>0</v>
      </c>
      <c r="R21" s="130">
        <v>0</v>
      </c>
      <c r="S21" s="130">
        <v>0</v>
      </c>
      <c r="T21" s="131">
        <v>0</v>
      </c>
      <c r="U21" s="120">
        <f>Metryka!$C$32</f>
        <v>0</v>
      </c>
      <c r="V21" s="123">
        <f>Metryka!$D$32</f>
        <v>0</v>
      </c>
      <c r="W21" s="120">
        <f>Metryka!$E$32</f>
        <v>0</v>
      </c>
    </row>
    <row r="22" spans="1:23" ht="15" customHeight="1">
      <c r="A22" s="221">
        <f>Metryka!$J$6</f>
        <v>0</v>
      </c>
      <c r="B22" s="221" t="s">
        <v>33</v>
      </c>
      <c r="C22" s="222">
        <f>SUM(C23:C26)</f>
        <v>0</v>
      </c>
      <c r="D22" s="223">
        <f>SUM(D23:D26)</f>
        <v>0</v>
      </c>
      <c r="E22" s="224">
        <f t="shared" ref="E22:T22" si="10">SUM(E23:E26)</f>
        <v>0</v>
      </c>
      <c r="F22" s="222">
        <f t="shared" si="10"/>
        <v>0</v>
      </c>
      <c r="G22" s="223">
        <f t="shared" si="10"/>
        <v>0</v>
      </c>
      <c r="H22" s="224">
        <f t="shared" si="10"/>
        <v>0</v>
      </c>
      <c r="I22" s="222">
        <f t="shared" si="10"/>
        <v>0</v>
      </c>
      <c r="J22" s="223">
        <f t="shared" si="10"/>
        <v>0</v>
      </c>
      <c r="K22" s="224">
        <f t="shared" si="10"/>
        <v>0</v>
      </c>
      <c r="L22" s="222">
        <f t="shared" si="10"/>
        <v>0</v>
      </c>
      <c r="M22" s="223">
        <f t="shared" si="10"/>
        <v>0</v>
      </c>
      <c r="N22" s="224">
        <f t="shared" si="10"/>
        <v>0</v>
      </c>
      <c r="O22" s="222">
        <f t="shared" si="10"/>
        <v>0</v>
      </c>
      <c r="P22" s="223">
        <f t="shared" si="10"/>
        <v>0</v>
      </c>
      <c r="Q22" s="224">
        <f t="shared" si="10"/>
        <v>0</v>
      </c>
      <c r="R22" s="222">
        <f t="shared" si="10"/>
        <v>0</v>
      </c>
      <c r="S22" s="223">
        <f t="shared" si="10"/>
        <v>0</v>
      </c>
      <c r="T22" s="224">
        <f t="shared" si="10"/>
        <v>0</v>
      </c>
      <c r="U22" s="120">
        <f>Metryka!$C$41</f>
        <v>0</v>
      </c>
      <c r="V22" s="123">
        <f>Metryka!$D$41</f>
        <v>0</v>
      </c>
      <c r="W22" s="120">
        <f>Metryka!$E$41</f>
        <v>0</v>
      </c>
    </row>
    <row r="23" spans="1:23" ht="15" customHeight="1">
      <c r="A23" s="225">
        <f>Metryka!$J$6</f>
        <v>0</v>
      </c>
      <c r="B23" s="225" t="s">
        <v>120</v>
      </c>
      <c r="C23" s="127">
        <f t="shared" ref="C23:C26" si="11">F23+I23+L23+O23+R23</f>
        <v>0</v>
      </c>
      <c r="D23" s="128">
        <f t="shared" ref="D23:D26" si="12">G23+J23+M23+P23+S23</f>
        <v>0</v>
      </c>
      <c r="E23" s="129">
        <f t="shared" ref="E23:E26" si="13">H23+K23+N23+Q23+T23</f>
        <v>0</v>
      </c>
      <c r="F23" s="127">
        <v>0</v>
      </c>
      <c r="G23" s="128">
        <v>0</v>
      </c>
      <c r="H23" s="129">
        <v>0</v>
      </c>
      <c r="I23" s="127">
        <v>0</v>
      </c>
      <c r="J23" s="128">
        <v>0</v>
      </c>
      <c r="K23" s="129">
        <v>0</v>
      </c>
      <c r="L23" s="127">
        <v>0</v>
      </c>
      <c r="M23" s="128">
        <v>0</v>
      </c>
      <c r="N23" s="129">
        <v>0</v>
      </c>
      <c r="O23" s="127">
        <v>0</v>
      </c>
      <c r="P23" s="128">
        <v>0</v>
      </c>
      <c r="Q23" s="129">
        <v>0</v>
      </c>
      <c r="R23" s="127">
        <v>0</v>
      </c>
      <c r="S23" s="128">
        <v>0</v>
      </c>
      <c r="T23" s="129">
        <v>0</v>
      </c>
      <c r="U23" s="120">
        <f>Metryka!$C$41</f>
        <v>0</v>
      </c>
      <c r="V23" s="123">
        <f>Metryka!$D$41</f>
        <v>0</v>
      </c>
      <c r="W23" s="120">
        <f>Metryka!$E$41</f>
        <v>0</v>
      </c>
    </row>
    <row r="24" spans="1:23" ht="15" customHeight="1">
      <c r="A24" s="225">
        <f>Metryka!$J$6</f>
        <v>0</v>
      </c>
      <c r="B24" s="225" t="s">
        <v>121</v>
      </c>
      <c r="C24" s="127">
        <f t="shared" si="11"/>
        <v>0</v>
      </c>
      <c r="D24" s="128">
        <f t="shared" si="12"/>
        <v>0</v>
      </c>
      <c r="E24" s="129">
        <f t="shared" si="13"/>
        <v>0</v>
      </c>
      <c r="F24" s="127">
        <v>0</v>
      </c>
      <c r="G24" s="128">
        <v>0</v>
      </c>
      <c r="H24" s="129">
        <v>0</v>
      </c>
      <c r="I24" s="127">
        <v>0</v>
      </c>
      <c r="J24" s="128">
        <v>0</v>
      </c>
      <c r="K24" s="129">
        <v>0</v>
      </c>
      <c r="L24" s="127">
        <v>0</v>
      </c>
      <c r="M24" s="128">
        <v>0</v>
      </c>
      <c r="N24" s="129">
        <v>0</v>
      </c>
      <c r="O24" s="127">
        <v>0</v>
      </c>
      <c r="P24" s="128">
        <v>0</v>
      </c>
      <c r="Q24" s="129">
        <v>0</v>
      </c>
      <c r="R24" s="127">
        <v>0</v>
      </c>
      <c r="S24" s="128">
        <v>0</v>
      </c>
      <c r="T24" s="129">
        <v>0</v>
      </c>
      <c r="U24" s="120">
        <f>Metryka!$C$41</f>
        <v>0</v>
      </c>
      <c r="V24" s="123">
        <f>Metryka!$D$41</f>
        <v>0</v>
      </c>
      <c r="W24" s="120">
        <f>Metryka!$E$41</f>
        <v>0</v>
      </c>
    </row>
    <row r="25" spans="1:23" ht="15" customHeight="1">
      <c r="A25" s="225">
        <f>Metryka!$J$6</f>
        <v>0</v>
      </c>
      <c r="B25" s="225" t="s">
        <v>122</v>
      </c>
      <c r="C25" s="132">
        <f t="shared" si="11"/>
        <v>0</v>
      </c>
      <c r="D25" s="133">
        <f t="shared" si="12"/>
        <v>0</v>
      </c>
      <c r="E25" s="134">
        <f t="shared" si="13"/>
        <v>0</v>
      </c>
      <c r="F25" s="132">
        <v>0</v>
      </c>
      <c r="G25" s="133">
        <v>0</v>
      </c>
      <c r="H25" s="134">
        <v>0</v>
      </c>
      <c r="I25" s="132">
        <v>0</v>
      </c>
      <c r="J25" s="133">
        <v>0</v>
      </c>
      <c r="K25" s="134">
        <v>0</v>
      </c>
      <c r="L25" s="132">
        <v>0</v>
      </c>
      <c r="M25" s="133">
        <v>0</v>
      </c>
      <c r="N25" s="134">
        <v>0</v>
      </c>
      <c r="O25" s="132">
        <v>0</v>
      </c>
      <c r="P25" s="133">
        <v>0</v>
      </c>
      <c r="Q25" s="134">
        <v>0</v>
      </c>
      <c r="R25" s="132">
        <v>0</v>
      </c>
      <c r="S25" s="133">
        <v>0</v>
      </c>
      <c r="T25" s="134">
        <v>0</v>
      </c>
      <c r="U25" s="120">
        <f>Metryka!$C$41</f>
        <v>0</v>
      </c>
      <c r="V25" s="123">
        <f>Metryka!$D$41</f>
        <v>0</v>
      </c>
      <c r="W25" s="120">
        <f>Metryka!$E$41</f>
        <v>0</v>
      </c>
    </row>
    <row r="26" spans="1:23" ht="15" customHeight="1" thickBot="1">
      <c r="A26" s="226">
        <f>Metryka!$J$6</f>
        <v>0</v>
      </c>
      <c r="B26" s="226" t="s">
        <v>114</v>
      </c>
      <c r="C26" s="130">
        <f t="shared" si="11"/>
        <v>0</v>
      </c>
      <c r="D26" s="130">
        <f t="shared" si="12"/>
        <v>0</v>
      </c>
      <c r="E26" s="131">
        <f t="shared" si="13"/>
        <v>0</v>
      </c>
      <c r="F26" s="130">
        <v>0</v>
      </c>
      <c r="G26" s="130">
        <v>0</v>
      </c>
      <c r="H26" s="131">
        <v>0</v>
      </c>
      <c r="I26" s="130">
        <v>0</v>
      </c>
      <c r="J26" s="130">
        <v>0</v>
      </c>
      <c r="K26" s="131">
        <v>0</v>
      </c>
      <c r="L26" s="130">
        <v>0</v>
      </c>
      <c r="M26" s="130">
        <v>0</v>
      </c>
      <c r="N26" s="131">
        <v>0</v>
      </c>
      <c r="O26" s="130">
        <v>0</v>
      </c>
      <c r="P26" s="130">
        <v>0</v>
      </c>
      <c r="Q26" s="131">
        <v>0</v>
      </c>
      <c r="R26" s="130">
        <v>0</v>
      </c>
      <c r="S26" s="130">
        <v>0</v>
      </c>
      <c r="T26" s="131">
        <v>0</v>
      </c>
      <c r="U26" s="120">
        <f>Metryka!$C$41</f>
        <v>0</v>
      </c>
      <c r="V26" s="123">
        <f>Metryka!$D$41</f>
        <v>0</v>
      </c>
      <c r="W26" s="120">
        <f>Metryka!$E$41</f>
        <v>0</v>
      </c>
    </row>
    <row r="27" spans="1:23" ht="15" customHeight="1">
      <c r="A27" s="221">
        <f>Metryka!$J$7</f>
        <v>0</v>
      </c>
      <c r="B27" s="221" t="s">
        <v>33</v>
      </c>
      <c r="C27" s="222">
        <f>SUM(C28:C31)</f>
        <v>0</v>
      </c>
      <c r="D27" s="223">
        <f>SUM(D28:D31)</f>
        <v>0</v>
      </c>
      <c r="E27" s="224">
        <f t="shared" ref="E27:T27" si="14">SUM(E28:E31)</f>
        <v>0</v>
      </c>
      <c r="F27" s="222">
        <f t="shared" si="14"/>
        <v>0</v>
      </c>
      <c r="G27" s="223">
        <f t="shared" si="14"/>
        <v>0</v>
      </c>
      <c r="H27" s="224">
        <f t="shared" si="14"/>
        <v>0</v>
      </c>
      <c r="I27" s="222">
        <f t="shared" si="14"/>
        <v>0</v>
      </c>
      <c r="J27" s="223">
        <f t="shared" si="14"/>
        <v>0</v>
      </c>
      <c r="K27" s="224">
        <f t="shared" si="14"/>
        <v>0</v>
      </c>
      <c r="L27" s="222">
        <f t="shared" si="14"/>
        <v>0</v>
      </c>
      <c r="M27" s="223">
        <f t="shared" si="14"/>
        <v>0</v>
      </c>
      <c r="N27" s="224">
        <f t="shared" si="14"/>
        <v>0</v>
      </c>
      <c r="O27" s="222">
        <f t="shared" si="14"/>
        <v>0</v>
      </c>
      <c r="P27" s="223">
        <f t="shared" si="14"/>
        <v>0</v>
      </c>
      <c r="Q27" s="224">
        <f t="shared" si="14"/>
        <v>0</v>
      </c>
      <c r="R27" s="222">
        <f t="shared" si="14"/>
        <v>0</v>
      </c>
      <c r="S27" s="223">
        <f t="shared" si="14"/>
        <v>0</v>
      </c>
      <c r="T27" s="224">
        <f t="shared" si="14"/>
        <v>0</v>
      </c>
      <c r="U27" s="120">
        <f>Metryka!$C$50</f>
        <v>0</v>
      </c>
      <c r="V27" s="123">
        <f>Metryka!$D$50</f>
        <v>0</v>
      </c>
      <c r="W27" s="120">
        <f>Metryka!$E$50</f>
        <v>0</v>
      </c>
    </row>
    <row r="28" spans="1:23" ht="15" customHeight="1">
      <c r="A28" s="225">
        <f>Metryka!$J$7</f>
        <v>0</v>
      </c>
      <c r="B28" s="225" t="s">
        <v>120</v>
      </c>
      <c r="C28" s="127">
        <f t="shared" ref="C28:C31" si="15">F28+I28+L28+O28+R28</f>
        <v>0</v>
      </c>
      <c r="D28" s="128">
        <f t="shared" ref="D28:D31" si="16">G28+J28+M28+P28+S28</f>
        <v>0</v>
      </c>
      <c r="E28" s="129">
        <f t="shared" ref="E28:E31" si="17">H28+K28+N28+Q28+T28</f>
        <v>0</v>
      </c>
      <c r="F28" s="127">
        <v>0</v>
      </c>
      <c r="G28" s="128">
        <v>0</v>
      </c>
      <c r="H28" s="129">
        <v>0</v>
      </c>
      <c r="I28" s="127">
        <v>0</v>
      </c>
      <c r="J28" s="128">
        <v>0</v>
      </c>
      <c r="K28" s="129">
        <v>0</v>
      </c>
      <c r="L28" s="127">
        <v>0</v>
      </c>
      <c r="M28" s="128">
        <v>0</v>
      </c>
      <c r="N28" s="129">
        <v>0</v>
      </c>
      <c r="O28" s="127">
        <v>0</v>
      </c>
      <c r="P28" s="128">
        <v>0</v>
      </c>
      <c r="Q28" s="129">
        <v>0</v>
      </c>
      <c r="R28" s="127">
        <v>0</v>
      </c>
      <c r="S28" s="128">
        <v>0</v>
      </c>
      <c r="T28" s="129">
        <v>0</v>
      </c>
      <c r="U28" s="120">
        <f>Metryka!$C$50</f>
        <v>0</v>
      </c>
      <c r="V28" s="123">
        <f>Metryka!$D$50</f>
        <v>0</v>
      </c>
      <c r="W28" s="120">
        <f>Metryka!$E$50</f>
        <v>0</v>
      </c>
    </row>
    <row r="29" spans="1:23" ht="15" customHeight="1">
      <c r="A29" s="225">
        <f>Metryka!$J$7</f>
        <v>0</v>
      </c>
      <c r="B29" s="225" t="s">
        <v>121</v>
      </c>
      <c r="C29" s="127">
        <f t="shared" si="15"/>
        <v>0</v>
      </c>
      <c r="D29" s="128">
        <f t="shared" si="16"/>
        <v>0</v>
      </c>
      <c r="E29" s="129">
        <f t="shared" si="17"/>
        <v>0</v>
      </c>
      <c r="F29" s="127">
        <v>0</v>
      </c>
      <c r="G29" s="128">
        <v>0</v>
      </c>
      <c r="H29" s="129">
        <v>0</v>
      </c>
      <c r="I29" s="127">
        <v>0</v>
      </c>
      <c r="J29" s="128">
        <v>0</v>
      </c>
      <c r="K29" s="129">
        <v>0</v>
      </c>
      <c r="L29" s="127">
        <v>0</v>
      </c>
      <c r="M29" s="128">
        <v>0</v>
      </c>
      <c r="N29" s="129">
        <v>0</v>
      </c>
      <c r="O29" s="127">
        <v>0</v>
      </c>
      <c r="P29" s="128">
        <v>0</v>
      </c>
      <c r="Q29" s="129">
        <v>0</v>
      </c>
      <c r="R29" s="127">
        <v>0</v>
      </c>
      <c r="S29" s="128">
        <v>0</v>
      </c>
      <c r="T29" s="129">
        <v>0</v>
      </c>
      <c r="U29" s="120">
        <f>Metryka!$C$50</f>
        <v>0</v>
      </c>
      <c r="V29" s="123">
        <f>Metryka!$D$50</f>
        <v>0</v>
      </c>
      <c r="W29" s="120">
        <f>Metryka!$E$50</f>
        <v>0</v>
      </c>
    </row>
    <row r="30" spans="1:23" ht="15" customHeight="1">
      <c r="A30" s="225">
        <f>Metryka!$J$7</f>
        <v>0</v>
      </c>
      <c r="B30" s="225" t="s">
        <v>122</v>
      </c>
      <c r="C30" s="132">
        <f t="shared" si="15"/>
        <v>0</v>
      </c>
      <c r="D30" s="133">
        <f t="shared" si="16"/>
        <v>0</v>
      </c>
      <c r="E30" s="134">
        <f t="shared" si="17"/>
        <v>0</v>
      </c>
      <c r="F30" s="132">
        <v>0</v>
      </c>
      <c r="G30" s="133">
        <v>0</v>
      </c>
      <c r="H30" s="134">
        <v>0</v>
      </c>
      <c r="I30" s="132">
        <v>0</v>
      </c>
      <c r="J30" s="133">
        <v>0</v>
      </c>
      <c r="K30" s="134">
        <v>0</v>
      </c>
      <c r="L30" s="132">
        <v>0</v>
      </c>
      <c r="M30" s="133">
        <v>0</v>
      </c>
      <c r="N30" s="134">
        <v>0</v>
      </c>
      <c r="O30" s="132">
        <v>0</v>
      </c>
      <c r="P30" s="133">
        <v>0</v>
      </c>
      <c r="Q30" s="134">
        <v>0</v>
      </c>
      <c r="R30" s="132">
        <v>0</v>
      </c>
      <c r="S30" s="133">
        <v>0</v>
      </c>
      <c r="T30" s="134">
        <v>0</v>
      </c>
      <c r="U30" s="120">
        <f>Metryka!$C$50</f>
        <v>0</v>
      </c>
      <c r="V30" s="123">
        <f>Metryka!$D$50</f>
        <v>0</v>
      </c>
      <c r="W30" s="120">
        <f>Metryka!$E$50</f>
        <v>0</v>
      </c>
    </row>
    <row r="31" spans="1:23" ht="15" customHeight="1" thickBot="1">
      <c r="A31" s="226">
        <f>Metryka!$J$7</f>
        <v>0</v>
      </c>
      <c r="B31" s="226" t="s">
        <v>114</v>
      </c>
      <c r="C31" s="130">
        <f t="shared" si="15"/>
        <v>0</v>
      </c>
      <c r="D31" s="130">
        <f t="shared" si="16"/>
        <v>0</v>
      </c>
      <c r="E31" s="131">
        <f t="shared" si="17"/>
        <v>0</v>
      </c>
      <c r="F31" s="130">
        <v>0</v>
      </c>
      <c r="G31" s="130">
        <v>0</v>
      </c>
      <c r="H31" s="131">
        <v>0</v>
      </c>
      <c r="I31" s="130">
        <v>0</v>
      </c>
      <c r="J31" s="130">
        <v>0</v>
      </c>
      <c r="K31" s="131">
        <v>0</v>
      </c>
      <c r="L31" s="130">
        <v>0</v>
      </c>
      <c r="M31" s="130">
        <v>0</v>
      </c>
      <c r="N31" s="131">
        <v>0</v>
      </c>
      <c r="O31" s="130">
        <v>0</v>
      </c>
      <c r="P31" s="130">
        <v>0</v>
      </c>
      <c r="Q31" s="131">
        <v>0</v>
      </c>
      <c r="R31" s="130">
        <v>0</v>
      </c>
      <c r="S31" s="130">
        <v>0</v>
      </c>
      <c r="T31" s="131">
        <v>0</v>
      </c>
      <c r="U31" s="120">
        <f>Metryka!$C$50</f>
        <v>0</v>
      </c>
      <c r="V31" s="123">
        <f>Metryka!$D$50</f>
        <v>0</v>
      </c>
      <c r="W31" s="120">
        <f>Metryka!$E$50</f>
        <v>0</v>
      </c>
    </row>
    <row r="32" spans="1:23" ht="15" customHeight="1">
      <c r="A32" s="221">
        <f>Metryka!$J$8</f>
        <v>0</v>
      </c>
      <c r="B32" s="221" t="s">
        <v>33</v>
      </c>
      <c r="C32" s="222">
        <f>SUM(C33:C36)</f>
        <v>0</v>
      </c>
      <c r="D32" s="223">
        <f>SUM(D33:D36)</f>
        <v>0</v>
      </c>
      <c r="E32" s="224">
        <f t="shared" ref="E32:T32" si="18">SUM(E33:E36)</f>
        <v>0</v>
      </c>
      <c r="F32" s="222">
        <f t="shared" si="18"/>
        <v>0</v>
      </c>
      <c r="G32" s="223">
        <f t="shared" si="18"/>
        <v>0</v>
      </c>
      <c r="H32" s="224">
        <f t="shared" si="18"/>
        <v>0</v>
      </c>
      <c r="I32" s="222">
        <f t="shared" si="18"/>
        <v>0</v>
      </c>
      <c r="J32" s="223">
        <f t="shared" si="18"/>
        <v>0</v>
      </c>
      <c r="K32" s="224">
        <f t="shared" si="18"/>
        <v>0</v>
      </c>
      <c r="L32" s="222">
        <f t="shared" si="18"/>
        <v>0</v>
      </c>
      <c r="M32" s="223">
        <f t="shared" si="18"/>
        <v>0</v>
      </c>
      <c r="N32" s="224">
        <f t="shared" si="18"/>
        <v>0</v>
      </c>
      <c r="O32" s="222">
        <f t="shared" si="18"/>
        <v>0</v>
      </c>
      <c r="P32" s="223">
        <f t="shared" si="18"/>
        <v>0</v>
      </c>
      <c r="Q32" s="224">
        <f t="shared" si="18"/>
        <v>0</v>
      </c>
      <c r="R32" s="222">
        <f t="shared" si="18"/>
        <v>0</v>
      </c>
      <c r="S32" s="223">
        <f t="shared" si="18"/>
        <v>0</v>
      </c>
      <c r="T32" s="224">
        <f t="shared" si="18"/>
        <v>0</v>
      </c>
      <c r="U32" s="120">
        <f>Metryka!$C$59</f>
        <v>0</v>
      </c>
      <c r="V32" s="123">
        <f>Metryka!$D$59</f>
        <v>0</v>
      </c>
      <c r="W32" s="120">
        <f>Metryka!$E$59</f>
        <v>0</v>
      </c>
    </row>
    <row r="33" spans="1:23" ht="15" customHeight="1">
      <c r="A33" s="225">
        <f>Metryka!$J$8</f>
        <v>0</v>
      </c>
      <c r="B33" s="225" t="s">
        <v>120</v>
      </c>
      <c r="C33" s="127">
        <f t="shared" ref="C33:C36" si="19">F33+I33+L33+O33+R33</f>
        <v>0</v>
      </c>
      <c r="D33" s="128">
        <f t="shared" ref="D33:D36" si="20">G33+J33+M33+P33+S33</f>
        <v>0</v>
      </c>
      <c r="E33" s="129">
        <f t="shared" ref="E33:E36" si="21">H33+K33+N33+Q33+T33</f>
        <v>0</v>
      </c>
      <c r="F33" s="127">
        <v>0</v>
      </c>
      <c r="G33" s="128">
        <v>0</v>
      </c>
      <c r="H33" s="129">
        <v>0</v>
      </c>
      <c r="I33" s="127">
        <v>0</v>
      </c>
      <c r="J33" s="128">
        <v>0</v>
      </c>
      <c r="K33" s="129">
        <v>0</v>
      </c>
      <c r="L33" s="127">
        <v>0</v>
      </c>
      <c r="M33" s="128">
        <v>0</v>
      </c>
      <c r="N33" s="129">
        <v>0</v>
      </c>
      <c r="O33" s="127">
        <v>0</v>
      </c>
      <c r="P33" s="128">
        <v>0</v>
      </c>
      <c r="Q33" s="129">
        <v>0</v>
      </c>
      <c r="R33" s="127">
        <v>0</v>
      </c>
      <c r="S33" s="128">
        <v>0</v>
      </c>
      <c r="T33" s="129">
        <v>0</v>
      </c>
      <c r="U33" s="120">
        <f>Metryka!$C$59</f>
        <v>0</v>
      </c>
      <c r="V33" s="123">
        <f>Metryka!$D$59</f>
        <v>0</v>
      </c>
      <c r="W33" s="120">
        <f>Metryka!$E$59</f>
        <v>0</v>
      </c>
    </row>
    <row r="34" spans="1:23" ht="15" customHeight="1">
      <c r="A34" s="225">
        <f>Metryka!$J$8</f>
        <v>0</v>
      </c>
      <c r="B34" s="225" t="s">
        <v>121</v>
      </c>
      <c r="C34" s="127">
        <f t="shared" si="19"/>
        <v>0</v>
      </c>
      <c r="D34" s="128">
        <f t="shared" si="20"/>
        <v>0</v>
      </c>
      <c r="E34" s="129">
        <f t="shared" si="21"/>
        <v>0</v>
      </c>
      <c r="F34" s="127">
        <v>0</v>
      </c>
      <c r="G34" s="128">
        <v>0</v>
      </c>
      <c r="H34" s="129">
        <v>0</v>
      </c>
      <c r="I34" s="127">
        <v>0</v>
      </c>
      <c r="J34" s="128">
        <v>0</v>
      </c>
      <c r="K34" s="129">
        <v>0</v>
      </c>
      <c r="L34" s="127">
        <v>0</v>
      </c>
      <c r="M34" s="128">
        <v>0</v>
      </c>
      <c r="N34" s="129">
        <v>0</v>
      </c>
      <c r="O34" s="127">
        <v>0</v>
      </c>
      <c r="P34" s="128">
        <v>0</v>
      </c>
      <c r="Q34" s="129">
        <v>0</v>
      </c>
      <c r="R34" s="127">
        <v>0</v>
      </c>
      <c r="S34" s="128">
        <v>0</v>
      </c>
      <c r="T34" s="129">
        <v>0</v>
      </c>
      <c r="U34" s="120">
        <f>Metryka!$C$59</f>
        <v>0</v>
      </c>
      <c r="V34" s="123">
        <f>Metryka!$D$59</f>
        <v>0</v>
      </c>
      <c r="W34" s="120">
        <f>Metryka!$E$59</f>
        <v>0</v>
      </c>
    </row>
    <row r="35" spans="1:23" ht="15" customHeight="1">
      <c r="A35" s="225">
        <f>Metryka!$J$8</f>
        <v>0</v>
      </c>
      <c r="B35" s="225" t="s">
        <v>122</v>
      </c>
      <c r="C35" s="132">
        <f t="shared" si="19"/>
        <v>0</v>
      </c>
      <c r="D35" s="133">
        <f t="shared" si="20"/>
        <v>0</v>
      </c>
      <c r="E35" s="134">
        <f t="shared" si="21"/>
        <v>0</v>
      </c>
      <c r="F35" s="132">
        <v>0</v>
      </c>
      <c r="G35" s="133">
        <v>0</v>
      </c>
      <c r="H35" s="134">
        <v>0</v>
      </c>
      <c r="I35" s="132">
        <v>0</v>
      </c>
      <c r="J35" s="133">
        <v>0</v>
      </c>
      <c r="K35" s="134">
        <v>0</v>
      </c>
      <c r="L35" s="132">
        <v>0</v>
      </c>
      <c r="M35" s="133">
        <v>0</v>
      </c>
      <c r="N35" s="134">
        <v>0</v>
      </c>
      <c r="O35" s="132">
        <v>0</v>
      </c>
      <c r="P35" s="133">
        <v>0</v>
      </c>
      <c r="Q35" s="134">
        <v>0</v>
      </c>
      <c r="R35" s="132">
        <v>0</v>
      </c>
      <c r="S35" s="133">
        <v>0</v>
      </c>
      <c r="T35" s="134">
        <v>0</v>
      </c>
      <c r="U35" s="120">
        <f>Metryka!$C$59</f>
        <v>0</v>
      </c>
      <c r="V35" s="123">
        <f>Metryka!$D$59</f>
        <v>0</v>
      </c>
      <c r="W35" s="120">
        <f>Metryka!$E$59</f>
        <v>0</v>
      </c>
    </row>
    <row r="36" spans="1:23" ht="15" customHeight="1" thickBot="1">
      <c r="A36" s="226">
        <f>Metryka!$J$8</f>
        <v>0</v>
      </c>
      <c r="B36" s="226" t="s">
        <v>114</v>
      </c>
      <c r="C36" s="130">
        <f t="shared" si="19"/>
        <v>0</v>
      </c>
      <c r="D36" s="130">
        <f t="shared" si="20"/>
        <v>0</v>
      </c>
      <c r="E36" s="131">
        <f t="shared" si="21"/>
        <v>0</v>
      </c>
      <c r="F36" s="130">
        <v>0</v>
      </c>
      <c r="G36" s="130">
        <v>0</v>
      </c>
      <c r="H36" s="131">
        <v>0</v>
      </c>
      <c r="I36" s="130">
        <v>0</v>
      </c>
      <c r="J36" s="130">
        <v>0</v>
      </c>
      <c r="K36" s="131">
        <v>0</v>
      </c>
      <c r="L36" s="130">
        <v>0</v>
      </c>
      <c r="M36" s="130">
        <v>0</v>
      </c>
      <c r="N36" s="131">
        <v>0</v>
      </c>
      <c r="O36" s="130">
        <v>0</v>
      </c>
      <c r="P36" s="130">
        <v>0</v>
      </c>
      <c r="Q36" s="131">
        <v>0</v>
      </c>
      <c r="R36" s="130">
        <v>0</v>
      </c>
      <c r="S36" s="130">
        <v>0</v>
      </c>
      <c r="T36" s="131">
        <v>0</v>
      </c>
      <c r="U36" s="120">
        <f>Metryka!$C$59</f>
        <v>0</v>
      </c>
      <c r="V36" s="123">
        <f>Metryka!$D$59</f>
        <v>0</v>
      </c>
      <c r="W36" s="120">
        <f>Metryka!$E$59</f>
        <v>0</v>
      </c>
    </row>
    <row r="37" spans="1:23" ht="15" customHeight="1"/>
    <row r="38" spans="1:23" ht="15" customHeight="1"/>
    <row r="39" spans="1:23" ht="15" customHeight="1"/>
    <row r="40" spans="1:23" ht="15" customHeight="1"/>
    <row r="41" spans="1:23" ht="15" customHeight="1"/>
    <row r="42" spans="1:23" ht="15" customHeight="1"/>
    <row r="43" spans="1:23" ht="15" customHeight="1"/>
    <row r="44" spans="1:23" ht="15" customHeight="1"/>
    <row r="45" spans="1:23" ht="15" customHeight="1"/>
    <row r="46" spans="1:23" ht="15" customHeight="1"/>
    <row r="47" spans="1:23" ht="15" customHeight="1"/>
    <row r="48" spans="1:23" ht="15" customHeight="1"/>
    <row r="49" ht="15" customHeight="1"/>
  </sheetData>
  <mergeCells count="1">
    <mergeCell ref="A4:A6"/>
  </mergeCells>
  <pageMargins left="0.7" right="0.7" top="0.75" bottom="0.75" header="0.3" footer="0.3"/>
  <pageSetup paperSize="9" scale="46" orientation="landscape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W42"/>
  <sheetViews>
    <sheetView zoomScaleNormal="100" workbookViewId="0"/>
  </sheetViews>
  <sheetFormatPr defaultColWidth="9.33203125" defaultRowHeight="13.2"/>
  <cols>
    <col min="1" max="1" width="40.6640625" style="120" bestFit="1" customWidth="1"/>
    <col min="2" max="2" width="25.6640625" style="120" customWidth="1"/>
    <col min="3" max="19" width="14.33203125" style="120" customWidth="1"/>
    <col min="20" max="20" width="13.6640625" style="120" bestFit="1" customWidth="1"/>
    <col min="21" max="23" width="2" style="120" customWidth="1"/>
    <col min="24" max="16384" width="9.33203125" style="120"/>
  </cols>
  <sheetData>
    <row r="1" spans="1:23" ht="15" customHeight="1">
      <c r="B1" s="198">
        <f>Metryka!C3</f>
        <v>0</v>
      </c>
    </row>
    <row r="2" spans="1:23" ht="15" customHeight="1" thickBot="1">
      <c r="B2" s="126" t="s">
        <v>187</v>
      </c>
      <c r="C2" s="126"/>
      <c r="D2" s="126"/>
      <c r="E2" s="126"/>
      <c r="F2" s="126"/>
      <c r="G2" s="126"/>
      <c r="H2" s="126"/>
      <c r="I2" s="126"/>
      <c r="J2" s="126"/>
      <c r="K2" s="126"/>
      <c r="L2" s="87"/>
      <c r="M2" s="87"/>
    </row>
    <row r="3" spans="1:23" ht="40.200000000000003" hidden="1" thickBot="1">
      <c r="A3" s="121" t="s">
        <v>230</v>
      </c>
      <c r="B3" s="121" t="s">
        <v>158</v>
      </c>
      <c r="C3" s="110" t="s">
        <v>218</v>
      </c>
      <c r="D3" s="110" t="s">
        <v>219</v>
      </c>
      <c r="E3" s="110" t="s">
        <v>220</v>
      </c>
      <c r="F3" s="110" t="s">
        <v>159</v>
      </c>
      <c r="G3" s="110" t="s">
        <v>160</v>
      </c>
      <c r="H3" s="110" t="s">
        <v>161</v>
      </c>
      <c r="I3" s="110" t="s">
        <v>162</v>
      </c>
      <c r="J3" s="110" t="s">
        <v>163</v>
      </c>
      <c r="K3" s="110" t="s">
        <v>164</v>
      </c>
      <c r="L3" s="110" t="s">
        <v>165</v>
      </c>
      <c r="M3" s="110" t="s">
        <v>166</v>
      </c>
      <c r="N3" s="110" t="s">
        <v>167</v>
      </c>
      <c r="O3" s="110" t="s">
        <v>168</v>
      </c>
      <c r="P3" s="110" t="s">
        <v>169</v>
      </c>
      <c r="Q3" s="110" t="s">
        <v>170</v>
      </c>
      <c r="R3" s="106" t="s">
        <v>171</v>
      </c>
      <c r="S3" s="106" t="s">
        <v>172</v>
      </c>
      <c r="T3" s="122" t="s">
        <v>173</v>
      </c>
      <c r="U3" s="199"/>
    </row>
    <row r="4" spans="1:23" ht="15" customHeight="1">
      <c r="A4" s="628" t="s">
        <v>227</v>
      </c>
      <c r="B4" s="200"/>
      <c r="C4" s="201"/>
      <c r="D4" s="202" t="s">
        <v>211</v>
      </c>
      <c r="E4" s="203"/>
      <c r="F4" s="204"/>
      <c r="G4" s="205" t="s">
        <v>212</v>
      </c>
      <c r="H4" s="206"/>
      <c r="I4" s="204"/>
      <c r="J4" s="205" t="s">
        <v>213</v>
      </c>
      <c r="K4" s="206"/>
      <c r="L4" s="204"/>
      <c r="M4" s="205" t="s">
        <v>214</v>
      </c>
      <c r="N4" s="206"/>
      <c r="O4" s="204"/>
      <c r="P4" s="205" t="s">
        <v>215</v>
      </c>
      <c r="Q4" s="206"/>
      <c r="R4" s="204"/>
      <c r="S4" s="205" t="s">
        <v>216</v>
      </c>
      <c r="T4" s="206"/>
    </row>
    <row r="5" spans="1:23" ht="30" customHeight="1">
      <c r="A5" s="627"/>
      <c r="B5" s="207" t="s">
        <v>184</v>
      </c>
      <c r="C5" s="208" t="s">
        <v>33</v>
      </c>
      <c r="D5" s="209" t="s">
        <v>123</v>
      </c>
      <c r="E5" s="210" t="s">
        <v>37</v>
      </c>
      <c r="F5" s="211" t="s">
        <v>33</v>
      </c>
      <c r="G5" s="212" t="s">
        <v>123</v>
      </c>
      <c r="H5" s="213" t="s">
        <v>37</v>
      </c>
      <c r="I5" s="211" t="s">
        <v>33</v>
      </c>
      <c r="J5" s="212" t="s">
        <v>123</v>
      </c>
      <c r="K5" s="213" t="s">
        <v>37</v>
      </c>
      <c r="L5" s="211" t="s">
        <v>33</v>
      </c>
      <c r="M5" s="212" t="s">
        <v>123</v>
      </c>
      <c r="N5" s="213" t="s">
        <v>37</v>
      </c>
      <c r="O5" s="211" t="s">
        <v>33</v>
      </c>
      <c r="P5" s="212" t="s">
        <v>123</v>
      </c>
      <c r="Q5" s="213" t="s">
        <v>37</v>
      </c>
      <c r="R5" s="211" t="s">
        <v>33</v>
      </c>
      <c r="S5" s="212" t="s">
        <v>123</v>
      </c>
      <c r="T5" s="213" t="s">
        <v>37</v>
      </c>
    </row>
    <row r="6" spans="1:23" ht="15" customHeight="1" thickBot="1">
      <c r="A6" s="627"/>
      <c r="B6" s="214"/>
      <c r="C6" s="235" t="s">
        <v>57</v>
      </c>
      <c r="D6" s="236" t="s">
        <v>123</v>
      </c>
      <c r="E6" s="237" t="s">
        <v>44</v>
      </c>
      <c r="F6" s="238" t="s">
        <v>57</v>
      </c>
      <c r="G6" s="239" t="s">
        <v>123</v>
      </c>
      <c r="H6" s="240" t="s">
        <v>44</v>
      </c>
      <c r="I6" s="238" t="s">
        <v>57</v>
      </c>
      <c r="J6" s="239" t="s">
        <v>123</v>
      </c>
      <c r="K6" s="240" t="s">
        <v>44</v>
      </c>
      <c r="L6" s="238" t="s">
        <v>57</v>
      </c>
      <c r="M6" s="239" t="s">
        <v>123</v>
      </c>
      <c r="N6" s="240" t="s">
        <v>44</v>
      </c>
      <c r="O6" s="238" t="s">
        <v>57</v>
      </c>
      <c r="P6" s="239" t="s">
        <v>123</v>
      </c>
      <c r="Q6" s="240" t="s">
        <v>44</v>
      </c>
      <c r="R6" s="238" t="s">
        <v>57</v>
      </c>
      <c r="S6" s="239" t="s">
        <v>123</v>
      </c>
      <c r="T6" s="240" t="s">
        <v>44</v>
      </c>
    </row>
    <row r="7" spans="1:23" ht="15" customHeight="1">
      <c r="A7" s="242">
        <f>Metryka!$J$3</f>
        <v>0</v>
      </c>
      <c r="B7" s="243" t="s">
        <v>189</v>
      </c>
      <c r="C7" s="244">
        <f>SUM(C8:C9)</f>
        <v>0</v>
      </c>
      <c r="D7" s="245">
        <f>SUM(D8:D9)</f>
        <v>0</v>
      </c>
      <c r="E7" s="246">
        <f>SUM(E8:E9)</f>
        <v>0</v>
      </c>
      <c r="F7" s="244">
        <f t="shared" ref="F7:T7" si="0">SUM(F8:F9)</f>
        <v>0</v>
      </c>
      <c r="G7" s="245">
        <f t="shared" si="0"/>
        <v>0</v>
      </c>
      <c r="H7" s="246">
        <f t="shared" si="0"/>
        <v>0</v>
      </c>
      <c r="I7" s="244">
        <f t="shared" si="0"/>
        <v>0</v>
      </c>
      <c r="J7" s="245">
        <f t="shared" si="0"/>
        <v>0</v>
      </c>
      <c r="K7" s="246">
        <f t="shared" si="0"/>
        <v>0</v>
      </c>
      <c r="L7" s="244">
        <f t="shared" si="0"/>
        <v>0</v>
      </c>
      <c r="M7" s="245">
        <f t="shared" si="0"/>
        <v>0</v>
      </c>
      <c r="N7" s="246">
        <f t="shared" si="0"/>
        <v>0</v>
      </c>
      <c r="O7" s="244">
        <f t="shared" si="0"/>
        <v>0</v>
      </c>
      <c r="P7" s="245">
        <f t="shared" si="0"/>
        <v>0</v>
      </c>
      <c r="Q7" s="246">
        <f t="shared" si="0"/>
        <v>0</v>
      </c>
      <c r="R7" s="244">
        <f t="shared" si="0"/>
        <v>0</v>
      </c>
      <c r="S7" s="245">
        <f t="shared" si="0"/>
        <v>0</v>
      </c>
      <c r="T7" s="246">
        <f t="shared" si="0"/>
        <v>0</v>
      </c>
      <c r="U7" s="120">
        <f>Metryka!$C$15</f>
        <v>0</v>
      </c>
      <c r="V7" s="123">
        <f>Metryka!$D$15</f>
        <v>0</v>
      </c>
      <c r="W7" s="120">
        <f>Metryka!$E$15</f>
        <v>0</v>
      </c>
    </row>
    <row r="8" spans="1:23" ht="15" customHeight="1">
      <c r="A8" s="247">
        <f>Metryka!$J$3</f>
        <v>0</v>
      </c>
      <c r="B8" s="228" t="s">
        <v>181</v>
      </c>
      <c r="C8" s="145">
        <f t="shared" ref="C8:E9" si="1">F8+I8+L8+O8+R8</f>
        <v>0</v>
      </c>
      <c r="D8" s="133">
        <f t="shared" si="1"/>
        <v>0</v>
      </c>
      <c r="E8" s="146">
        <f t="shared" si="1"/>
        <v>0</v>
      </c>
      <c r="F8" s="145">
        <v>0</v>
      </c>
      <c r="G8" s="133">
        <v>0</v>
      </c>
      <c r="H8" s="146">
        <v>0</v>
      </c>
      <c r="I8" s="145">
        <v>0</v>
      </c>
      <c r="J8" s="133">
        <v>0</v>
      </c>
      <c r="K8" s="146">
        <v>0</v>
      </c>
      <c r="L8" s="145">
        <v>0</v>
      </c>
      <c r="M8" s="133">
        <v>0</v>
      </c>
      <c r="N8" s="146">
        <v>0</v>
      </c>
      <c r="O8" s="145">
        <v>0</v>
      </c>
      <c r="P8" s="133">
        <v>0</v>
      </c>
      <c r="Q8" s="146">
        <v>0</v>
      </c>
      <c r="R8" s="145">
        <v>0</v>
      </c>
      <c r="S8" s="133">
        <v>0</v>
      </c>
      <c r="T8" s="146">
        <v>0</v>
      </c>
      <c r="U8" s="120">
        <f>Metryka!$C$15</f>
        <v>0</v>
      </c>
      <c r="V8" s="123">
        <f>Metryka!$D$15</f>
        <v>0</v>
      </c>
      <c r="W8" s="120">
        <f>Metryka!$E$15</f>
        <v>0</v>
      </c>
    </row>
    <row r="9" spans="1:23" ht="15" customHeight="1" thickBot="1">
      <c r="A9" s="247">
        <f>Metryka!$J$3</f>
        <v>0</v>
      </c>
      <c r="B9" s="229" t="s">
        <v>182</v>
      </c>
      <c r="C9" s="147">
        <f t="shared" si="1"/>
        <v>0</v>
      </c>
      <c r="D9" s="148">
        <f t="shared" si="1"/>
        <v>0</v>
      </c>
      <c r="E9" s="149">
        <f t="shared" si="1"/>
        <v>0</v>
      </c>
      <c r="F9" s="147">
        <v>0</v>
      </c>
      <c r="G9" s="148">
        <v>0</v>
      </c>
      <c r="H9" s="149">
        <v>0</v>
      </c>
      <c r="I9" s="147">
        <v>0</v>
      </c>
      <c r="J9" s="148">
        <v>0</v>
      </c>
      <c r="K9" s="149">
        <v>0</v>
      </c>
      <c r="L9" s="147">
        <v>0</v>
      </c>
      <c r="M9" s="148">
        <v>0</v>
      </c>
      <c r="N9" s="149">
        <v>0</v>
      </c>
      <c r="O9" s="147">
        <v>0</v>
      </c>
      <c r="P9" s="148">
        <v>0</v>
      </c>
      <c r="Q9" s="149">
        <v>0</v>
      </c>
      <c r="R9" s="147">
        <v>0</v>
      </c>
      <c r="S9" s="148">
        <v>0</v>
      </c>
      <c r="T9" s="149">
        <v>0</v>
      </c>
      <c r="U9" s="120">
        <f>Metryka!$C$15</f>
        <v>0</v>
      </c>
      <c r="V9" s="123">
        <f>Metryka!$D$15</f>
        <v>0</v>
      </c>
      <c r="W9" s="120">
        <f>Metryka!$E$15</f>
        <v>0</v>
      </c>
    </row>
    <row r="10" spans="1:23" ht="15" customHeight="1" thickTop="1">
      <c r="A10" s="247">
        <f>Metryka!$J$3</f>
        <v>0</v>
      </c>
      <c r="B10" s="230" t="s">
        <v>188</v>
      </c>
      <c r="C10" s="222">
        <f t="shared" ref="C10:T10" si="2">SUM(C11:C12)</f>
        <v>0</v>
      </c>
      <c r="D10" s="223">
        <f t="shared" si="2"/>
        <v>0</v>
      </c>
      <c r="E10" s="224">
        <f t="shared" si="2"/>
        <v>0</v>
      </c>
      <c r="F10" s="222">
        <f t="shared" si="2"/>
        <v>0</v>
      </c>
      <c r="G10" s="223">
        <f t="shared" si="2"/>
        <v>0</v>
      </c>
      <c r="H10" s="224">
        <f t="shared" si="2"/>
        <v>0</v>
      </c>
      <c r="I10" s="222">
        <f t="shared" si="2"/>
        <v>0</v>
      </c>
      <c r="J10" s="223">
        <f t="shared" si="2"/>
        <v>0</v>
      </c>
      <c r="K10" s="224">
        <f t="shared" si="2"/>
        <v>0</v>
      </c>
      <c r="L10" s="222">
        <f t="shared" si="2"/>
        <v>0</v>
      </c>
      <c r="M10" s="223">
        <f t="shared" si="2"/>
        <v>0</v>
      </c>
      <c r="N10" s="224">
        <f t="shared" si="2"/>
        <v>0</v>
      </c>
      <c r="O10" s="222">
        <f t="shared" si="2"/>
        <v>0</v>
      </c>
      <c r="P10" s="223">
        <f t="shared" si="2"/>
        <v>0</v>
      </c>
      <c r="Q10" s="224">
        <f t="shared" si="2"/>
        <v>0</v>
      </c>
      <c r="R10" s="222">
        <f t="shared" si="2"/>
        <v>0</v>
      </c>
      <c r="S10" s="223">
        <f t="shared" si="2"/>
        <v>0</v>
      </c>
      <c r="T10" s="224">
        <f t="shared" si="2"/>
        <v>0</v>
      </c>
      <c r="U10" s="120">
        <f>Metryka!$C$15</f>
        <v>0</v>
      </c>
      <c r="V10" s="123">
        <f>Metryka!$D$15</f>
        <v>0</v>
      </c>
      <c r="W10" s="120">
        <f>Metryka!$E$15</f>
        <v>0</v>
      </c>
    </row>
    <row r="11" spans="1:23" ht="15" customHeight="1">
      <c r="A11" s="247">
        <f>Metryka!$J$3</f>
        <v>0</v>
      </c>
      <c r="B11" s="231" t="s">
        <v>181</v>
      </c>
      <c r="C11" s="127">
        <f t="shared" ref="C11:E12" si="3">F11+I11+L11+O11+R11</f>
        <v>0</v>
      </c>
      <c r="D11" s="128">
        <f t="shared" si="3"/>
        <v>0</v>
      </c>
      <c r="E11" s="129">
        <f t="shared" si="3"/>
        <v>0</v>
      </c>
      <c r="F11" s="127">
        <v>0</v>
      </c>
      <c r="G11" s="128">
        <v>0</v>
      </c>
      <c r="H11" s="129">
        <v>0</v>
      </c>
      <c r="I11" s="127">
        <v>0</v>
      </c>
      <c r="J11" s="128">
        <v>0</v>
      </c>
      <c r="K11" s="129">
        <v>0</v>
      </c>
      <c r="L11" s="127">
        <v>0</v>
      </c>
      <c r="M11" s="128">
        <v>0</v>
      </c>
      <c r="N11" s="129">
        <v>0</v>
      </c>
      <c r="O11" s="127">
        <v>0</v>
      </c>
      <c r="P11" s="128">
        <v>0</v>
      </c>
      <c r="Q11" s="129">
        <v>0</v>
      </c>
      <c r="R11" s="127">
        <v>0</v>
      </c>
      <c r="S11" s="128">
        <v>0</v>
      </c>
      <c r="T11" s="129">
        <v>0</v>
      </c>
      <c r="U11" s="120">
        <f>Metryka!$C$15</f>
        <v>0</v>
      </c>
      <c r="V11" s="123">
        <f>Metryka!$D$15</f>
        <v>0</v>
      </c>
      <c r="W11" s="120">
        <f>Metryka!$E$15</f>
        <v>0</v>
      </c>
    </row>
    <row r="12" spans="1:23" ht="15" customHeight="1" thickBot="1">
      <c r="A12" s="248">
        <f>Metryka!$J$3</f>
        <v>0</v>
      </c>
      <c r="B12" s="249" t="s">
        <v>182</v>
      </c>
      <c r="C12" s="150">
        <f t="shared" si="3"/>
        <v>0</v>
      </c>
      <c r="D12" s="130">
        <f t="shared" si="3"/>
        <v>0</v>
      </c>
      <c r="E12" s="131">
        <f t="shared" si="3"/>
        <v>0</v>
      </c>
      <c r="F12" s="150">
        <v>0</v>
      </c>
      <c r="G12" s="130">
        <v>0</v>
      </c>
      <c r="H12" s="131">
        <v>0</v>
      </c>
      <c r="I12" s="150">
        <v>0</v>
      </c>
      <c r="J12" s="130">
        <v>0</v>
      </c>
      <c r="K12" s="131">
        <v>0</v>
      </c>
      <c r="L12" s="150">
        <v>0</v>
      </c>
      <c r="M12" s="130">
        <v>0</v>
      </c>
      <c r="N12" s="131">
        <v>0</v>
      </c>
      <c r="O12" s="150">
        <v>0</v>
      </c>
      <c r="P12" s="130">
        <v>0</v>
      </c>
      <c r="Q12" s="131">
        <v>0</v>
      </c>
      <c r="R12" s="150">
        <v>0</v>
      </c>
      <c r="S12" s="130">
        <v>0</v>
      </c>
      <c r="T12" s="131">
        <v>0</v>
      </c>
      <c r="U12" s="120">
        <f>Metryka!$C$15</f>
        <v>0</v>
      </c>
      <c r="V12" s="123">
        <f>Metryka!$D$15</f>
        <v>0</v>
      </c>
      <c r="W12" s="120">
        <f>Metryka!$E$15</f>
        <v>0</v>
      </c>
    </row>
    <row r="13" spans="1:23" ht="15" customHeight="1">
      <c r="A13" s="242">
        <f>Metryka!$J$4</f>
        <v>0</v>
      </c>
      <c r="B13" s="241" t="s">
        <v>189</v>
      </c>
      <c r="C13" s="222">
        <f>SUM(C14:C15)</f>
        <v>0</v>
      </c>
      <c r="D13" s="223">
        <f>SUM(D14:D15)</f>
        <v>0</v>
      </c>
      <c r="E13" s="224">
        <f>SUM(E14:E15)</f>
        <v>0</v>
      </c>
      <c r="F13" s="222">
        <f t="shared" ref="F13:T13" si="4">SUM(F14:F15)</f>
        <v>0</v>
      </c>
      <c r="G13" s="223">
        <f t="shared" si="4"/>
        <v>0</v>
      </c>
      <c r="H13" s="224">
        <f t="shared" si="4"/>
        <v>0</v>
      </c>
      <c r="I13" s="222">
        <f t="shared" si="4"/>
        <v>0</v>
      </c>
      <c r="J13" s="223">
        <f t="shared" si="4"/>
        <v>0</v>
      </c>
      <c r="K13" s="224">
        <f t="shared" si="4"/>
        <v>0</v>
      </c>
      <c r="L13" s="222">
        <f t="shared" si="4"/>
        <v>0</v>
      </c>
      <c r="M13" s="223">
        <f t="shared" si="4"/>
        <v>0</v>
      </c>
      <c r="N13" s="224">
        <f t="shared" si="4"/>
        <v>0</v>
      </c>
      <c r="O13" s="222">
        <f t="shared" si="4"/>
        <v>0</v>
      </c>
      <c r="P13" s="223">
        <f t="shared" si="4"/>
        <v>0</v>
      </c>
      <c r="Q13" s="224">
        <f t="shared" si="4"/>
        <v>0</v>
      </c>
      <c r="R13" s="222">
        <f t="shared" si="4"/>
        <v>0</v>
      </c>
      <c r="S13" s="223">
        <f t="shared" si="4"/>
        <v>0</v>
      </c>
      <c r="T13" s="224">
        <f t="shared" si="4"/>
        <v>0</v>
      </c>
      <c r="U13" s="120">
        <f>Metryka!$C$24</f>
        <v>0</v>
      </c>
      <c r="V13" s="123">
        <f>Metryka!$D$24</f>
        <v>0</v>
      </c>
      <c r="W13" s="120">
        <f>Metryka!$E$24</f>
        <v>0</v>
      </c>
    </row>
    <row r="14" spans="1:23" ht="15" customHeight="1">
      <c r="A14" s="247">
        <f>Metryka!$J$4</f>
        <v>0</v>
      </c>
      <c r="B14" s="228" t="s">
        <v>181</v>
      </c>
      <c r="C14" s="145">
        <f t="shared" ref="C14:C15" si="5">F14+I14+L14+O14+R14</f>
        <v>0</v>
      </c>
      <c r="D14" s="133">
        <f t="shared" ref="D14:D15" si="6">G14+J14+M14+P14+S14</f>
        <v>0</v>
      </c>
      <c r="E14" s="146">
        <f t="shared" ref="E14:E15" si="7">H14+K14+N14+Q14+T14</f>
        <v>0</v>
      </c>
      <c r="F14" s="145">
        <v>0</v>
      </c>
      <c r="G14" s="133">
        <v>0</v>
      </c>
      <c r="H14" s="146">
        <v>0</v>
      </c>
      <c r="I14" s="145">
        <v>0</v>
      </c>
      <c r="J14" s="133">
        <v>0</v>
      </c>
      <c r="K14" s="146">
        <v>0</v>
      </c>
      <c r="L14" s="145">
        <v>0</v>
      </c>
      <c r="M14" s="133">
        <v>0</v>
      </c>
      <c r="N14" s="146">
        <v>0</v>
      </c>
      <c r="O14" s="145">
        <v>0</v>
      </c>
      <c r="P14" s="133">
        <v>0</v>
      </c>
      <c r="Q14" s="146">
        <v>0</v>
      </c>
      <c r="R14" s="145">
        <v>0</v>
      </c>
      <c r="S14" s="133">
        <v>0</v>
      </c>
      <c r="T14" s="146">
        <v>0</v>
      </c>
      <c r="U14" s="120">
        <f>Metryka!$C$24</f>
        <v>0</v>
      </c>
      <c r="V14" s="123">
        <f>Metryka!$D$24</f>
        <v>0</v>
      </c>
      <c r="W14" s="120">
        <f>Metryka!$E$24</f>
        <v>0</v>
      </c>
    </row>
    <row r="15" spans="1:23" ht="15" customHeight="1" thickBot="1">
      <c r="A15" s="247">
        <f>Metryka!$J$4</f>
        <v>0</v>
      </c>
      <c r="B15" s="229" t="s">
        <v>182</v>
      </c>
      <c r="C15" s="147">
        <f t="shared" si="5"/>
        <v>0</v>
      </c>
      <c r="D15" s="148">
        <f t="shared" si="6"/>
        <v>0</v>
      </c>
      <c r="E15" s="149">
        <f t="shared" si="7"/>
        <v>0</v>
      </c>
      <c r="F15" s="147">
        <v>0</v>
      </c>
      <c r="G15" s="148">
        <v>0</v>
      </c>
      <c r="H15" s="149">
        <v>0</v>
      </c>
      <c r="I15" s="147">
        <v>0</v>
      </c>
      <c r="J15" s="148">
        <v>0</v>
      </c>
      <c r="K15" s="149">
        <v>0</v>
      </c>
      <c r="L15" s="147">
        <v>0</v>
      </c>
      <c r="M15" s="148">
        <v>0</v>
      </c>
      <c r="N15" s="149">
        <v>0</v>
      </c>
      <c r="O15" s="147">
        <v>0</v>
      </c>
      <c r="P15" s="148">
        <v>0</v>
      </c>
      <c r="Q15" s="149">
        <v>0</v>
      </c>
      <c r="R15" s="147">
        <v>0</v>
      </c>
      <c r="S15" s="148">
        <v>0</v>
      </c>
      <c r="T15" s="149">
        <v>0</v>
      </c>
      <c r="U15" s="120">
        <f>Metryka!$C$24</f>
        <v>0</v>
      </c>
      <c r="V15" s="123">
        <f>Metryka!$D$24</f>
        <v>0</v>
      </c>
      <c r="W15" s="120">
        <f>Metryka!$E$24</f>
        <v>0</v>
      </c>
    </row>
    <row r="16" spans="1:23" ht="15" customHeight="1" thickTop="1">
      <c r="A16" s="247">
        <f>Metryka!$J$4</f>
        <v>0</v>
      </c>
      <c r="B16" s="230" t="s">
        <v>188</v>
      </c>
      <c r="C16" s="222">
        <f t="shared" ref="C16:T16" si="8">SUM(C17:C18)</f>
        <v>0</v>
      </c>
      <c r="D16" s="223">
        <f t="shared" si="8"/>
        <v>0</v>
      </c>
      <c r="E16" s="224">
        <f t="shared" si="8"/>
        <v>0</v>
      </c>
      <c r="F16" s="222">
        <f t="shared" si="8"/>
        <v>0</v>
      </c>
      <c r="G16" s="223">
        <f t="shared" si="8"/>
        <v>0</v>
      </c>
      <c r="H16" s="224">
        <f t="shared" si="8"/>
        <v>0</v>
      </c>
      <c r="I16" s="222">
        <f t="shared" si="8"/>
        <v>0</v>
      </c>
      <c r="J16" s="223">
        <f t="shared" si="8"/>
        <v>0</v>
      </c>
      <c r="K16" s="224">
        <f t="shared" si="8"/>
        <v>0</v>
      </c>
      <c r="L16" s="222">
        <f t="shared" si="8"/>
        <v>0</v>
      </c>
      <c r="M16" s="223">
        <f t="shared" si="8"/>
        <v>0</v>
      </c>
      <c r="N16" s="224">
        <f t="shared" si="8"/>
        <v>0</v>
      </c>
      <c r="O16" s="222">
        <f t="shared" si="8"/>
        <v>0</v>
      </c>
      <c r="P16" s="223">
        <f t="shared" si="8"/>
        <v>0</v>
      </c>
      <c r="Q16" s="224">
        <f t="shared" si="8"/>
        <v>0</v>
      </c>
      <c r="R16" s="222">
        <f t="shared" si="8"/>
        <v>0</v>
      </c>
      <c r="S16" s="223">
        <f t="shared" si="8"/>
        <v>0</v>
      </c>
      <c r="T16" s="224">
        <f t="shared" si="8"/>
        <v>0</v>
      </c>
      <c r="U16" s="120">
        <f>Metryka!$C$24</f>
        <v>0</v>
      </c>
      <c r="V16" s="123">
        <f>Metryka!$D$24</f>
        <v>0</v>
      </c>
      <c r="W16" s="120">
        <f>Metryka!$E$24</f>
        <v>0</v>
      </c>
    </row>
    <row r="17" spans="1:23" ht="15" customHeight="1">
      <c r="A17" s="247">
        <f>Metryka!$J$4</f>
        <v>0</v>
      </c>
      <c r="B17" s="231" t="s">
        <v>181</v>
      </c>
      <c r="C17" s="127">
        <f t="shared" ref="C17:C18" si="9">F17+I17+L17+O17+R17</f>
        <v>0</v>
      </c>
      <c r="D17" s="128">
        <f t="shared" ref="D17:D18" si="10">G17+J17+M17+P17+S17</f>
        <v>0</v>
      </c>
      <c r="E17" s="129">
        <f t="shared" ref="E17:E18" si="11">H17+K17+N17+Q17+T17</f>
        <v>0</v>
      </c>
      <c r="F17" s="127">
        <v>0</v>
      </c>
      <c r="G17" s="128">
        <v>0</v>
      </c>
      <c r="H17" s="129">
        <v>0</v>
      </c>
      <c r="I17" s="127">
        <v>0</v>
      </c>
      <c r="J17" s="128">
        <v>0</v>
      </c>
      <c r="K17" s="129">
        <v>0</v>
      </c>
      <c r="L17" s="127">
        <v>0</v>
      </c>
      <c r="M17" s="128">
        <v>0</v>
      </c>
      <c r="N17" s="129">
        <v>0</v>
      </c>
      <c r="O17" s="127">
        <v>0</v>
      </c>
      <c r="P17" s="128">
        <v>0</v>
      </c>
      <c r="Q17" s="129">
        <v>0</v>
      </c>
      <c r="R17" s="127">
        <v>0</v>
      </c>
      <c r="S17" s="128">
        <v>0</v>
      </c>
      <c r="T17" s="129">
        <v>0</v>
      </c>
      <c r="U17" s="120">
        <f>Metryka!$C$24</f>
        <v>0</v>
      </c>
      <c r="V17" s="123">
        <f>Metryka!$D$24</f>
        <v>0</v>
      </c>
      <c r="W17" s="120">
        <f>Metryka!$E$24</f>
        <v>0</v>
      </c>
    </row>
    <row r="18" spans="1:23" ht="15" customHeight="1" thickBot="1">
      <c r="A18" s="247">
        <f>Metryka!$J$4</f>
        <v>0</v>
      </c>
      <c r="B18" s="231" t="s">
        <v>182</v>
      </c>
      <c r="C18" s="127">
        <f t="shared" si="9"/>
        <v>0</v>
      </c>
      <c r="D18" s="128">
        <f t="shared" si="10"/>
        <v>0</v>
      </c>
      <c r="E18" s="129">
        <f t="shared" si="11"/>
        <v>0</v>
      </c>
      <c r="F18" s="127">
        <v>0</v>
      </c>
      <c r="G18" s="128">
        <v>0</v>
      </c>
      <c r="H18" s="129">
        <v>0</v>
      </c>
      <c r="I18" s="127">
        <v>0</v>
      </c>
      <c r="J18" s="128">
        <v>0</v>
      </c>
      <c r="K18" s="129">
        <v>0</v>
      </c>
      <c r="L18" s="150">
        <v>0</v>
      </c>
      <c r="M18" s="130">
        <v>0</v>
      </c>
      <c r="N18" s="131">
        <v>0</v>
      </c>
      <c r="O18" s="150">
        <v>0</v>
      </c>
      <c r="P18" s="130">
        <v>0</v>
      </c>
      <c r="Q18" s="131">
        <v>0</v>
      </c>
      <c r="R18" s="150">
        <v>0</v>
      </c>
      <c r="S18" s="130">
        <v>0</v>
      </c>
      <c r="T18" s="131">
        <v>0</v>
      </c>
      <c r="U18" s="120">
        <f>Metryka!$C$24</f>
        <v>0</v>
      </c>
      <c r="V18" s="123">
        <f>Metryka!$D$24</f>
        <v>0</v>
      </c>
      <c r="W18" s="120">
        <f>Metryka!$E$24</f>
        <v>0</v>
      </c>
    </row>
    <row r="19" spans="1:23" ht="15" customHeight="1">
      <c r="A19" s="242">
        <f>Metryka!$J$5</f>
        <v>0</v>
      </c>
      <c r="B19" s="227" t="s">
        <v>189</v>
      </c>
      <c r="C19" s="222">
        <f>SUM(C20:C21)</f>
        <v>0</v>
      </c>
      <c r="D19" s="223">
        <f>SUM(D20:D21)</f>
        <v>0</v>
      </c>
      <c r="E19" s="224">
        <f>SUM(E20:E21)</f>
        <v>0</v>
      </c>
      <c r="F19" s="222">
        <f t="shared" ref="F19:T19" si="12">SUM(F20:F21)</f>
        <v>0</v>
      </c>
      <c r="G19" s="223">
        <f t="shared" si="12"/>
        <v>0</v>
      </c>
      <c r="H19" s="224">
        <f t="shared" si="12"/>
        <v>0</v>
      </c>
      <c r="I19" s="222">
        <f t="shared" si="12"/>
        <v>0</v>
      </c>
      <c r="J19" s="223">
        <f t="shared" si="12"/>
        <v>0</v>
      </c>
      <c r="K19" s="224">
        <f t="shared" si="12"/>
        <v>0</v>
      </c>
      <c r="L19" s="222">
        <f t="shared" si="12"/>
        <v>0</v>
      </c>
      <c r="M19" s="223">
        <f t="shared" si="12"/>
        <v>0</v>
      </c>
      <c r="N19" s="224">
        <f t="shared" si="12"/>
        <v>0</v>
      </c>
      <c r="O19" s="222">
        <f t="shared" si="12"/>
        <v>0</v>
      </c>
      <c r="P19" s="223">
        <f t="shared" si="12"/>
        <v>0</v>
      </c>
      <c r="Q19" s="224">
        <f t="shared" si="12"/>
        <v>0</v>
      </c>
      <c r="R19" s="222">
        <f t="shared" si="12"/>
        <v>0</v>
      </c>
      <c r="S19" s="223">
        <f t="shared" si="12"/>
        <v>0</v>
      </c>
      <c r="T19" s="224">
        <f t="shared" si="12"/>
        <v>0</v>
      </c>
      <c r="U19" s="120">
        <f>Metryka!$C$33</f>
        <v>0</v>
      </c>
      <c r="V19" s="123">
        <f>Metryka!$D$33</f>
        <v>0</v>
      </c>
      <c r="W19" s="120">
        <f>Metryka!$E$33</f>
        <v>0</v>
      </c>
    </row>
    <row r="20" spans="1:23" ht="15" customHeight="1">
      <c r="A20" s="247">
        <f>Metryka!$J$5</f>
        <v>0</v>
      </c>
      <c r="B20" s="228" t="s">
        <v>181</v>
      </c>
      <c r="C20" s="145">
        <f t="shared" ref="C20:C21" si="13">F20+I20+L20+O20+R20</f>
        <v>0</v>
      </c>
      <c r="D20" s="133">
        <f t="shared" ref="D20:D21" si="14">G20+J20+M20+P20+S20</f>
        <v>0</v>
      </c>
      <c r="E20" s="146">
        <f t="shared" ref="E20:E21" si="15">H20+K20+N20+Q20+T20</f>
        <v>0</v>
      </c>
      <c r="F20" s="145">
        <v>0</v>
      </c>
      <c r="G20" s="133">
        <v>0</v>
      </c>
      <c r="H20" s="146">
        <v>0</v>
      </c>
      <c r="I20" s="145">
        <v>0</v>
      </c>
      <c r="J20" s="133">
        <v>0</v>
      </c>
      <c r="K20" s="146">
        <v>0</v>
      </c>
      <c r="L20" s="145">
        <v>0</v>
      </c>
      <c r="M20" s="133">
        <v>0</v>
      </c>
      <c r="N20" s="146">
        <v>0</v>
      </c>
      <c r="O20" s="145">
        <v>0</v>
      </c>
      <c r="P20" s="133">
        <v>0</v>
      </c>
      <c r="Q20" s="146">
        <v>0</v>
      </c>
      <c r="R20" s="145">
        <v>0</v>
      </c>
      <c r="S20" s="133">
        <v>0</v>
      </c>
      <c r="T20" s="146">
        <v>0</v>
      </c>
      <c r="U20" s="120">
        <f>Metryka!$C$33</f>
        <v>0</v>
      </c>
      <c r="V20" s="123">
        <f>Metryka!$D$33</f>
        <v>0</v>
      </c>
      <c r="W20" s="120">
        <f>Metryka!$E$33</f>
        <v>0</v>
      </c>
    </row>
    <row r="21" spans="1:23" ht="15" customHeight="1" thickBot="1">
      <c r="A21" s="247">
        <f>Metryka!$J$5</f>
        <v>0</v>
      </c>
      <c r="B21" s="229" t="s">
        <v>182</v>
      </c>
      <c r="C21" s="147">
        <f t="shared" si="13"/>
        <v>0</v>
      </c>
      <c r="D21" s="148">
        <f t="shared" si="14"/>
        <v>0</v>
      </c>
      <c r="E21" s="149">
        <f t="shared" si="15"/>
        <v>0</v>
      </c>
      <c r="F21" s="147">
        <v>0</v>
      </c>
      <c r="G21" s="148">
        <v>0</v>
      </c>
      <c r="H21" s="149">
        <v>0</v>
      </c>
      <c r="I21" s="147">
        <v>0</v>
      </c>
      <c r="J21" s="148">
        <v>0</v>
      </c>
      <c r="K21" s="149">
        <v>0</v>
      </c>
      <c r="L21" s="147">
        <v>0</v>
      </c>
      <c r="M21" s="148">
        <v>0</v>
      </c>
      <c r="N21" s="149">
        <v>0</v>
      </c>
      <c r="O21" s="147">
        <v>0</v>
      </c>
      <c r="P21" s="148">
        <v>0</v>
      </c>
      <c r="Q21" s="149">
        <v>0</v>
      </c>
      <c r="R21" s="147">
        <v>0</v>
      </c>
      <c r="S21" s="148">
        <v>0</v>
      </c>
      <c r="T21" s="149">
        <v>0</v>
      </c>
      <c r="U21" s="120">
        <f>Metryka!$C$33</f>
        <v>0</v>
      </c>
      <c r="V21" s="123">
        <f>Metryka!$D$33</f>
        <v>0</v>
      </c>
      <c r="W21" s="120">
        <f>Metryka!$E$33</f>
        <v>0</v>
      </c>
    </row>
    <row r="22" spans="1:23" ht="15" customHeight="1" thickTop="1">
      <c r="A22" s="247">
        <f>Metryka!$J$5</f>
        <v>0</v>
      </c>
      <c r="B22" s="230" t="s">
        <v>188</v>
      </c>
      <c r="C22" s="222">
        <f t="shared" ref="C22:T22" si="16">SUM(C23:C24)</f>
        <v>0</v>
      </c>
      <c r="D22" s="223">
        <f t="shared" si="16"/>
        <v>0</v>
      </c>
      <c r="E22" s="224">
        <f t="shared" si="16"/>
        <v>0</v>
      </c>
      <c r="F22" s="222">
        <f t="shared" si="16"/>
        <v>0</v>
      </c>
      <c r="G22" s="223">
        <f t="shared" si="16"/>
        <v>0</v>
      </c>
      <c r="H22" s="224">
        <f t="shared" si="16"/>
        <v>0</v>
      </c>
      <c r="I22" s="222">
        <f t="shared" si="16"/>
        <v>0</v>
      </c>
      <c r="J22" s="223">
        <f t="shared" si="16"/>
        <v>0</v>
      </c>
      <c r="K22" s="224">
        <f t="shared" si="16"/>
        <v>0</v>
      </c>
      <c r="L22" s="222">
        <f t="shared" si="16"/>
        <v>0</v>
      </c>
      <c r="M22" s="223">
        <f t="shared" si="16"/>
        <v>0</v>
      </c>
      <c r="N22" s="224">
        <f t="shared" si="16"/>
        <v>0</v>
      </c>
      <c r="O22" s="222">
        <f t="shared" si="16"/>
        <v>0</v>
      </c>
      <c r="P22" s="223">
        <f t="shared" si="16"/>
        <v>0</v>
      </c>
      <c r="Q22" s="224">
        <f t="shared" si="16"/>
        <v>0</v>
      </c>
      <c r="R22" s="222">
        <f t="shared" si="16"/>
        <v>0</v>
      </c>
      <c r="S22" s="223">
        <f t="shared" si="16"/>
        <v>0</v>
      </c>
      <c r="T22" s="224">
        <f t="shared" si="16"/>
        <v>0</v>
      </c>
      <c r="U22" s="120">
        <f>Metryka!$C$33</f>
        <v>0</v>
      </c>
      <c r="V22" s="123">
        <f>Metryka!$D$33</f>
        <v>0</v>
      </c>
      <c r="W22" s="120">
        <f>Metryka!$E$33</f>
        <v>0</v>
      </c>
    </row>
    <row r="23" spans="1:23" ht="15" customHeight="1">
      <c r="A23" s="247">
        <f>Metryka!$J$5</f>
        <v>0</v>
      </c>
      <c r="B23" s="231" t="s">
        <v>181</v>
      </c>
      <c r="C23" s="127">
        <f t="shared" ref="C23:C24" si="17">F23+I23+L23+O23+R23</f>
        <v>0</v>
      </c>
      <c r="D23" s="128">
        <f t="shared" ref="D23:D24" si="18">G23+J23+M23+P23+S23</f>
        <v>0</v>
      </c>
      <c r="E23" s="129">
        <f t="shared" ref="E23:E24" si="19">H23+K23+N23+Q23+T23</f>
        <v>0</v>
      </c>
      <c r="F23" s="127">
        <v>0</v>
      </c>
      <c r="G23" s="128">
        <v>0</v>
      </c>
      <c r="H23" s="129">
        <v>0</v>
      </c>
      <c r="I23" s="127">
        <v>0</v>
      </c>
      <c r="J23" s="128">
        <v>0</v>
      </c>
      <c r="K23" s="129">
        <v>0</v>
      </c>
      <c r="L23" s="127">
        <v>0</v>
      </c>
      <c r="M23" s="128">
        <v>0</v>
      </c>
      <c r="N23" s="129">
        <v>0</v>
      </c>
      <c r="O23" s="127">
        <v>0</v>
      </c>
      <c r="P23" s="128">
        <v>0</v>
      </c>
      <c r="Q23" s="129">
        <v>0</v>
      </c>
      <c r="R23" s="127">
        <v>0</v>
      </c>
      <c r="S23" s="128">
        <v>0</v>
      </c>
      <c r="T23" s="129">
        <v>0</v>
      </c>
      <c r="U23" s="120">
        <f>Metryka!$C$33</f>
        <v>0</v>
      </c>
      <c r="V23" s="123">
        <f>Metryka!$D$33</f>
        <v>0</v>
      </c>
      <c r="W23" s="120">
        <f>Metryka!$E$33</f>
        <v>0</v>
      </c>
    </row>
    <row r="24" spans="1:23" ht="15" customHeight="1" thickBot="1">
      <c r="A24" s="247">
        <f>Metryka!$J$5</f>
        <v>0</v>
      </c>
      <c r="B24" s="231" t="s">
        <v>182</v>
      </c>
      <c r="C24" s="127">
        <f t="shared" si="17"/>
        <v>0</v>
      </c>
      <c r="D24" s="128">
        <f t="shared" si="18"/>
        <v>0</v>
      </c>
      <c r="E24" s="129">
        <f t="shared" si="19"/>
        <v>0</v>
      </c>
      <c r="F24" s="127">
        <v>0</v>
      </c>
      <c r="G24" s="128">
        <v>0</v>
      </c>
      <c r="H24" s="129">
        <v>0</v>
      </c>
      <c r="I24" s="127">
        <v>0</v>
      </c>
      <c r="J24" s="128">
        <v>0</v>
      </c>
      <c r="K24" s="129">
        <v>0</v>
      </c>
      <c r="L24" s="150">
        <v>0</v>
      </c>
      <c r="M24" s="130">
        <v>0</v>
      </c>
      <c r="N24" s="131">
        <v>0</v>
      </c>
      <c r="O24" s="150">
        <v>0</v>
      </c>
      <c r="P24" s="130">
        <v>0</v>
      </c>
      <c r="Q24" s="131">
        <v>0</v>
      </c>
      <c r="R24" s="150">
        <v>0</v>
      </c>
      <c r="S24" s="130">
        <v>0</v>
      </c>
      <c r="T24" s="131">
        <v>0</v>
      </c>
      <c r="U24" s="120">
        <f>Metryka!$C$33</f>
        <v>0</v>
      </c>
      <c r="V24" s="123">
        <f>Metryka!$D$33</f>
        <v>0</v>
      </c>
      <c r="W24" s="120">
        <f>Metryka!$E$33</f>
        <v>0</v>
      </c>
    </row>
    <row r="25" spans="1:23" ht="15" customHeight="1">
      <c r="A25" s="242">
        <f>Metryka!$J$6</f>
        <v>0</v>
      </c>
      <c r="B25" s="227" t="s">
        <v>189</v>
      </c>
      <c r="C25" s="222">
        <f>SUM(C26:C27)</f>
        <v>0</v>
      </c>
      <c r="D25" s="223">
        <f>SUM(D26:D27)</f>
        <v>0</v>
      </c>
      <c r="E25" s="224">
        <f>SUM(E26:E27)</f>
        <v>0</v>
      </c>
      <c r="F25" s="222">
        <f t="shared" ref="F25:T25" si="20">SUM(F26:F27)</f>
        <v>0</v>
      </c>
      <c r="G25" s="223">
        <f t="shared" si="20"/>
        <v>0</v>
      </c>
      <c r="H25" s="224">
        <f t="shared" si="20"/>
        <v>0</v>
      </c>
      <c r="I25" s="222">
        <f t="shared" si="20"/>
        <v>0</v>
      </c>
      <c r="J25" s="223">
        <f t="shared" si="20"/>
        <v>0</v>
      </c>
      <c r="K25" s="224">
        <f t="shared" si="20"/>
        <v>0</v>
      </c>
      <c r="L25" s="222">
        <f t="shared" si="20"/>
        <v>0</v>
      </c>
      <c r="M25" s="223">
        <f t="shared" si="20"/>
        <v>0</v>
      </c>
      <c r="N25" s="224">
        <f t="shared" si="20"/>
        <v>0</v>
      </c>
      <c r="O25" s="222">
        <f t="shared" si="20"/>
        <v>0</v>
      </c>
      <c r="P25" s="223">
        <f t="shared" si="20"/>
        <v>0</v>
      </c>
      <c r="Q25" s="224">
        <f t="shared" si="20"/>
        <v>0</v>
      </c>
      <c r="R25" s="222">
        <f t="shared" si="20"/>
        <v>0</v>
      </c>
      <c r="S25" s="223">
        <f t="shared" si="20"/>
        <v>0</v>
      </c>
      <c r="T25" s="224">
        <f t="shared" si="20"/>
        <v>0</v>
      </c>
      <c r="U25" s="120">
        <f>Metryka!$C$42</f>
        <v>0</v>
      </c>
      <c r="V25" s="123">
        <f>Metryka!$D$42</f>
        <v>0</v>
      </c>
      <c r="W25" s="120">
        <f>Metryka!$E$42</f>
        <v>0</v>
      </c>
    </row>
    <row r="26" spans="1:23" ht="15" customHeight="1">
      <c r="A26" s="247">
        <f>Metryka!$J$6</f>
        <v>0</v>
      </c>
      <c r="B26" s="228" t="s">
        <v>181</v>
      </c>
      <c r="C26" s="145">
        <f t="shared" ref="C26:C27" si="21">F26+I26+L26+O26+R26</f>
        <v>0</v>
      </c>
      <c r="D26" s="133">
        <f t="shared" ref="D26:D27" si="22">G26+J26+M26+P26+S26</f>
        <v>0</v>
      </c>
      <c r="E26" s="146">
        <f t="shared" ref="E26:E27" si="23">H26+K26+N26+Q26+T26</f>
        <v>0</v>
      </c>
      <c r="F26" s="145">
        <v>0</v>
      </c>
      <c r="G26" s="133">
        <v>0</v>
      </c>
      <c r="H26" s="146">
        <v>0</v>
      </c>
      <c r="I26" s="145">
        <v>0</v>
      </c>
      <c r="J26" s="133">
        <v>0</v>
      </c>
      <c r="K26" s="146">
        <v>0</v>
      </c>
      <c r="L26" s="145">
        <v>0</v>
      </c>
      <c r="M26" s="133">
        <v>0</v>
      </c>
      <c r="N26" s="146">
        <v>0</v>
      </c>
      <c r="O26" s="145">
        <v>0</v>
      </c>
      <c r="P26" s="133">
        <v>0</v>
      </c>
      <c r="Q26" s="146">
        <v>0</v>
      </c>
      <c r="R26" s="145">
        <v>0</v>
      </c>
      <c r="S26" s="133">
        <v>0</v>
      </c>
      <c r="T26" s="146">
        <v>0</v>
      </c>
      <c r="U26" s="120">
        <f>Metryka!$C$42</f>
        <v>0</v>
      </c>
      <c r="V26" s="123">
        <f>Metryka!$D$42</f>
        <v>0</v>
      </c>
      <c r="W26" s="120">
        <f>Metryka!$E$42</f>
        <v>0</v>
      </c>
    </row>
    <row r="27" spans="1:23" ht="15" customHeight="1" thickBot="1">
      <c r="A27" s="247">
        <f>Metryka!$J$6</f>
        <v>0</v>
      </c>
      <c r="B27" s="229" t="s">
        <v>182</v>
      </c>
      <c r="C27" s="147">
        <f t="shared" si="21"/>
        <v>0</v>
      </c>
      <c r="D27" s="148">
        <f t="shared" si="22"/>
        <v>0</v>
      </c>
      <c r="E27" s="149">
        <f t="shared" si="23"/>
        <v>0</v>
      </c>
      <c r="F27" s="147">
        <v>0</v>
      </c>
      <c r="G27" s="148">
        <v>0</v>
      </c>
      <c r="H27" s="149">
        <v>0</v>
      </c>
      <c r="I27" s="147">
        <v>0</v>
      </c>
      <c r="J27" s="148">
        <v>0</v>
      </c>
      <c r="K27" s="149">
        <v>0</v>
      </c>
      <c r="L27" s="147">
        <v>0</v>
      </c>
      <c r="M27" s="148">
        <v>0</v>
      </c>
      <c r="N27" s="149">
        <v>0</v>
      </c>
      <c r="O27" s="147">
        <v>0</v>
      </c>
      <c r="P27" s="148">
        <v>0</v>
      </c>
      <c r="Q27" s="149">
        <v>0</v>
      </c>
      <c r="R27" s="147">
        <v>0</v>
      </c>
      <c r="S27" s="148">
        <v>0</v>
      </c>
      <c r="T27" s="149">
        <v>0</v>
      </c>
      <c r="U27" s="120">
        <f>Metryka!$C$42</f>
        <v>0</v>
      </c>
      <c r="V27" s="123">
        <f>Metryka!$D$42</f>
        <v>0</v>
      </c>
      <c r="W27" s="120">
        <f>Metryka!$E$42</f>
        <v>0</v>
      </c>
    </row>
    <row r="28" spans="1:23" ht="15" customHeight="1" thickTop="1">
      <c r="A28" s="247">
        <f>Metryka!$J$6</f>
        <v>0</v>
      </c>
      <c r="B28" s="230" t="s">
        <v>188</v>
      </c>
      <c r="C28" s="222">
        <f t="shared" ref="C28:T28" si="24">SUM(C29:C30)</f>
        <v>0</v>
      </c>
      <c r="D28" s="223">
        <f t="shared" si="24"/>
        <v>0</v>
      </c>
      <c r="E28" s="224">
        <f t="shared" si="24"/>
        <v>0</v>
      </c>
      <c r="F28" s="222">
        <f t="shared" si="24"/>
        <v>0</v>
      </c>
      <c r="G28" s="223">
        <f t="shared" si="24"/>
        <v>0</v>
      </c>
      <c r="H28" s="224">
        <f t="shared" si="24"/>
        <v>0</v>
      </c>
      <c r="I28" s="222">
        <f t="shared" si="24"/>
        <v>0</v>
      </c>
      <c r="J28" s="223">
        <f t="shared" si="24"/>
        <v>0</v>
      </c>
      <c r="K28" s="224">
        <f t="shared" si="24"/>
        <v>0</v>
      </c>
      <c r="L28" s="222">
        <f t="shared" si="24"/>
        <v>0</v>
      </c>
      <c r="M28" s="223">
        <f t="shared" si="24"/>
        <v>0</v>
      </c>
      <c r="N28" s="224">
        <f t="shared" si="24"/>
        <v>0</v>
      </c>
      <c r="O28" s="222">
        <f t="shared" si="24"/>
        <v>0</v>
      </c>
      <c r="P28" s="223">
        <f t="shared" si="24"/>
        <v>0</v>
      </c>
      <c r="Q28" s="224">
        <f t="shared" si="24"/>
        <v>0</v>
      </c>
      <c r="R28" s="222">
        <f t="shared" si="24"/>
        <v>0</v>
      </c>
      <c r="S28" s="223">
        <f t="shared" si="24"/>
        <v>0</v>
      </c>
      <c r="T28" s="224">
        <f t="shared" si="24"/>
        <v>0</v>
      </c>
      <c r="U28" s="120">
        <f>Metryka!$C$42</f>
        <v>0</v>
      </c>
      <c r="V28" s="123">
        <f>Metryka!$D$42</f>
        <v>0</v>
      </c>
      <c r="W28" s="120">
        <f>Metryka!$E$42</f>
        <v>0</v>
      </c>
    </row>
    <row r="29" spans="1:23" ht="15" customHeight="1">
      <c r="A29" s="247">
        <f>Metryka!$J$6</f>
        <v>0</v>
      </c>
      <c r="B29" s="231" t="s">
        <v>181</v>
      </c>
      <c r="C29" s="127">
        <f t="shared" ref="C29:C30" si="25">F29+I29+L29+O29+R29</f>
        <v>0</v>
      </c>
      <c r="D29" s="128">
        <f t="shared" ref="D29:D30" si="26">G29+J29+M29+P29+S29</f>
        <v>0</v>
      </c>
      <c r="E29" s="129">
        <f t="shared" ref="E29:E30" si="27">H29+K29+N29+Q29+T29</f>
        <v>0</v>
      </c>
      <c r="F29" s="127">
        <v>0</v>
      </c>
      <c r="G29" s="128">
        <v>0</v>
      </c>
      <c r="H29" s="129">
        <v>0</v>
      </c>
      <c r="I29" s="127">
        <v>0</v>
      </c>
      <c r="J29" s="128">
        <v>0</v>
      </c>
      <c r="K29" s="129">
        <v>0</v>
      </c>
      <c r="L29" s="127">
        <v>0</v>
      </c>
      <c r="M29" s="128">
        <v>0</v>
      </c>
      <c r="N29" s="129">
        <v>0</v>
      </c>
      <c r="O29" s="127">
        <v>0</v>
      </c>
      <c r="P29" s="128">
        <v>0</v>
      </c>
      <c r="Q29" s="129">
        <v>0</v>
      </c>
      <c r="R29" s="127">
        <v>0</v>
      </c>
      <c r="S29" s="128">
        <v>0</v>
      </c>
      <c r="T29" s="129">
        <v>0</v>
      </c>
      <c r="U29" s="120">
        <f>Metryka!$C$42</f>
        <v>0</v>
      </c>
      <c r="V29" s="123">
        <f>Metryka!$D$42</f>
        <v>0</v>
      </c>
      <c r="W29" s="120">
        <f>Metryka!$E$42</f>
        <v>0</v>
      </c>
    </row>
    <row r="30" spans="1:23" ht="15" customHeight="1" thickBot="1">
      <c r="A30" s="247">
        <f>Metryka!$J$6</f>
        <v>0</v>
      </c>
      <c r="B30" s="231" t="s">
        <v>182</v>
      </c>
      <c r="C30" s="127">
        <f t="shared" si="25"/>
        <v>0</v>
      </c>
      <c r="D30" s="128">
        <f t="shared" si="26"/>
        <v>0</v>
      </c>
      <c r="E30" s="129">
        <f t="shared" si="27"/>
        <v>0</v>
      </c>
      <c r="F30" s="127">
        <v>0</v>
      </c>
      <c r="G30" s="128">
        <v>0</v>
      </c>
      <c r="H30" s="129">
        <v>0</v>
      </c>
      <c r="I30" s="127">
        <v>0</v>
      </c>
      <c r="J30" s="128">
        <v>0</v>
      </c>
      <c r="K30" s="129">
        <v>0</v>
      </c>
      <c r="L30" s="150">
        <v>0</v>
      </c>
      <c r="M30" s="130">
        <v>0</v>
      </c>
      <c r="N30" s="131">
        <v>0</v>
      </c>
      <c r="O30" s="150">
        <v>0</v>
      </c>
      <c r="P30" s="130">
        <v>0</v>
      </c>
      <c r="Q30" s="131">
        <v>0</v>
      </c>
      <c r="R30" s="150">
        <v>0</v>
      </c>
      <c r="S30" s="130">
        <v>0</v>
      </c>
      <c r="T30" s="131">
        <v>0</v>
      </c>
      <c r="U30" s="120">
        <f>Metryka!$C$42</f>
        <v>0</v>
      </c>
      <c r="V30" s="123">
        <f>Metryka!$D$42</f>
        <v>0</v>
      </c>
      <c r="W30" s="120">
        <f>Metryka!$E$42</f>
        <v>0</v>
      </c>
    </row>
    <row r="31" spans="1:23" ht="15" customHeight="1">
      <c r="A31" s="242">
        <f>Metryka!$J$7</f>
        <v>0</v>
      </c>
      <c r="B31" s="227" t="s">
        <v>189</v>
      </c>
      <c r="C31" s="222">
        <f>SUM(C32:C33)</f>
        <v>0</v>
      </c>
      <c r="D31" s="223">
        <f>SUM(D32:D33)</f>
        <v>0</v>
      </c>
      <c r="E31" s="224">
        <f>SUM(E32:E33)</f>
        <v>0</v>
      </c>
      <c r="F31" s="222">
        <f t="shared" ref="F31:T31" si="28">SUM(F32:F33)</f>
        <v>0</v>
      </c>
      <c r="G31" s="223">
        <f t="shared" si="28"/>
        <v>0</v>
      </c>
      <c r="H31" s="224">
        <f t="shared" si="28"/>
        <v>0</v>
      </c>
      <c r="I31" s="222">
        <f t="shared" si="28"/>
        <v>0</v>
      </c>
      <c r="J31" s="223">
        <f t="shared" si="28"/>
        <v>0</v>
      </c>
      <c r="K31" s="224">
        <f t="shared" si="28"/>
        <v>0</v>
      </c>
      <c r="L31" s="222">
        <f t="shared" si="28"/>
        <v>0</v>
      </c>
      <c r="M31" s="223">
        <f t="shared" si="28"/>
        <v>0</v>
      </c>
      <c r="N31" s="224">
        <f t="shared" si="28"/>
        <v>0</v>
      </c>
      <c r="O31" s="222">
        <f t="shared" si="28"/>
        <v>0</v>
      </c>
      <c r="P31" s="223">
        <f t="shared" si="28"/>
        <v>0</v>
      </c>
      <c r="Q31" s="224">
        <f t="shared" si="28"/>
        <v>0</v>
      </c>
      <c r="R31" s="222">
        <f t="shared" si="28"/>
        <v>0</v>
      </c>
      <c r="S31" s="223">
        <f t="shared" si="28"/>
        <v>0</v>
      </c>
      <c r="T31" s="224">
        <f t="shared" si="28"/>
        <v>0</v>
      </c>
      <c r="U31" s="120">
        <f>Metryka!$C$51</f>
        <v>0</v>
      </c>
      <c r="V31" s="123">
        <f>Metryka!$D$51</f>
        <v>0</v>
      </c>
      <c r="W31" s="120">
        <f>Metryka!$E$51</f>
        <v>0</v>
      </c>
    </row>
    <row r="32" spans="1:23" ht="15" customHeight="1">
      <c r="A32" s="247">
        <f>Metryka!$J$7</f>
        <v>0</v>
      </c>
      <c r="B32" s="228" t="s">
        <v>181</v>
      </c>
      <c r="C32" s="145">
        <f t="shared" ref="C32:C33" si="29">F32+I32+L32+O32+R32</f>
        <v>0</v>
      </c>
      <c r="D32" s="133">
        <f t="shared" ref="D32:D33" si="30">G32+J32+M32+P32+S32</f>
        <v>0</v>
      </c>
      <c r="E32" s="146">
        <f t="shared" ref="E32:E33" si="31">H32+K32+N32+Q32+T32</f>
        <v>0</v>
      </c>
      <c r="F32" s="145">
        <v>0</v>
      </c>
      <c r="G32" s="133">
        <v>0</v>
      </c>
      <c r="H32" s="146">
        <v>0</v>
      </c>
      <c r="I32" s="145">
        <v>0</v>
      </c>
      <c r="J32" s="133">
        <v>0</v>
      </c>
      <c r="K32" s="146">
        <v>0</v>
      </c>
      <c r="L32" s="145">
        <v>0</v>
      </c>
      <c r="M32" s="133">
        <v>0</v>
      </c>
      <c r="N32" s="146">
        <v>0</v>
      </c>
      <c r="O32" s="145">
        <v>0</v>
      </c>
      <c r="P32" s="133">
        <v>0</v>
      </c>
      <c r="Q32" s="146">
        <v>0</v>
      </c>
      <c r="R32" s="145">
        <v>0</v>
      </c>
      <c r="S32" s="133">
        <v>0</v>
      </c>
      <c r="T32" s="146">
        <v>0</v>
      </c>
      <c r="U32" s="120">
        <f>Metryka!$C$51</f>
        <v>0</v>
      </c>
      <c r="V32" s="123">
        <f>Metryka!$D$51</f>
        <v>0</v>
      </c>
      <c r="W32" s="120">
        <f>Metryka!$E$51</f>
        <v>0</v>
      </c>
    </row>
    <row r="33" spans="1:23" ht="15" customHeight="1" thickBot="1">
      <c r="A33" s="247">
        <f>Metryka!$J$7</f>
        <v>0</v>
      </c>
      <c r="B33" s="229" t="s">
        <v>182</v>
      </c>
      <c r="C33" s="147">
        <f t="shared" si="29"/>
        <v>0</v>
      </c>
      <c r="D33" s="148">
        <f t="shared" si="30"/>
        <v>0</v>
      </c>
      <c r="E33" s="149">
        <f t="shared" si="31"/>
        <v>0</v>
      </c>
      <c r="F33" s="147">
        <v>0</v>
      </c>
      <c r="G33" s="148">
        <v>0</v>
      </c>
      <c r="H33" s="149">
        <v>0</v>
      </c>
      <c r="I33" s="147">
        <v>0</v>
      </c>
      <c r="J33" s="148">
        <v>0</v>
      </c>
      <c r="K33" s="149">
        <v>0</v>
      </c>
      <c r="L33" s="147">
        <v>0</v>
      </c>
      <c r="M33" s="148">
        <v>0</v>
      </c>
      <c r="N33" s="149">
        <v>0</v>
      </c>
      <c r="O33" s="147">
        <v>0</v>
      </c>
      <c r="P33" s="148">
        <v>0</v>
      </c>
      <c r="Q33" s="149">
        <v>0</v>
      </c>
      <c r="R33" s="147">
        <v>0</v>
      </c>
      <c r="S33" s="148">
        <v>0</v>
      </c>
      <c r="T33" s="149">
        <v>0</v>
      </c>
      <c r="U33" s="120">
        <f>Metryka!$C$51</f>
        <v>0</v>
      </c>
      <c r="V33" s="123">
        <f>Metryka!$D$51</f>
        <v>0</v>
      </c>
      <c r="W33" s="120">
        <f>Metryka!$E$51</f>
        <v>0</v>
      </c>
    </row>
    <row r="34" spans="1:23" ht="15" customHeight="1" thickTop="1">
      <c r="A34" s="247">
        <f>Metryka!$J$7</f>
        <v>0</v>
      </c>
      <c r="B34" s="230" t="s">
        <v>188</v>
      </c>
      <c r="C34" s="222">
        <f t="shared" ref="C34:T34" si="32">SUM(C35:C36)</f>
        <v>0</v>
      </c>
      <c r="D34" s="223">
        <f t="shared" si="32"/>
        <v>0</v>
      </c>
      <c r="E34" s="224">
        <f t="shared" si="32"/>
        <v>0</v>
      </c>
      <c r="F34" s="222">
        <f t="shared" si="32"/>
        <v>0</v>
      </c>
      <c r="G34" s="223">
        <f t="shared" si="32"/>
        <v>0</v>
      </c>
      <c r="H34" s="224">
        <f t="shared" si="32"/>
        <v>0</v>
      </c>
      <c r="I34" s="222">
        <f t="shared" si="32"/>
        <v>0</v>
      </c>
      <c r="J34" s="223">
        <f t="shared" si="32"/>
        <v>0</v>
      </c>
      <c r="K34" s="224">
        <f t="shared" si="32"/>
        <v>0</v>
      </c>
      <c r="L34" s="222">
        <f t="shared" si="32"/>
        <v>0</v>
      </c>
      <c r="M34" s="223">
        <f t="shared" si="32"/>
        <v>0</v>
      </c>
      <c r="N34" s="224">
        <f t="shared" si="32"/>
        <v>0</v>
      </c>
      <c r="O34" s="222">
        <f t="shared" si="32"/>
        <v>0</v>
      </c>
      <c r="P34" s="223">
        <f t="shared" si="32"/>
        <v>0</v>
      </c>
      <c r="Q34" s="224">
        <f t="shared" si="32"/>
        <v>0</v>
      </c>
      <c r="R34" s="222">
        <f t="shared" si="32"/>
        <v>0</v>
      </c>
      <c r="S34" s="223">
        <f t="shared" si="32"/>
        <v>0</v>
      </c>
      <c r="T34" s="224">
        <f t="shared" si="32"/>
        <v>0</v>
      </c>
      <c r="U34" s="120">
        <f>Metryka!$C$51</f>
        <v>0</v>
      </c>
      <c r="V34" s="123">
        <f>Metryka!$D$51</f>
        <v>0</v>
      </c>
      <c r="W34" s="120">
        <f>Metryka!$E$51</f>
        <v>0</v>
      </c>
    </row>
    <row r="35" spans="1:23" ht="15" customHeight="1">
      <c r="A35" s="247">
        <f>Metryka!$J$7</f>
        <v>0</v>
      </c>
      <c r="B35" s="231" t="s">
        <v>181</v>
      </c>
      <c r="C35" s="127">
        <f t="shared" ref="C35:C36" si="33">F35+I35+L35+O35+R35</f>
        <v>0</v>
      </c>
      <c r="D35" s="128">
        <f t="shared" ref="D35:D36" si="34">G35+J35+M35+P35+S35</f>
        <v>0</v>
      </c>
      <c r="E35" s="129">
        <f t="shared" ref="E35:E36" si="35">H35+K35+N35+Q35+T35</f>
        <v>0</v>
      </c>
      <c r="F35" s="127">
        <v>0</v>
      </c>
      <c r="G35" s="128">
        <v>0</v>
      </c>
      <c r="H35" s="129">
        <v>0</v>
      </c>
      <c r="I35" s="127">
        <v>0</v>
      </c>
      <c r="J35" s="128">
        <v>0</v>
      </c>
      <c r="K35" s="129">
        <v>0</v>
      </c>
      <c r="L35" s="127">
        <v>0</v>
      </c>
      <c r="M35" s="128">
        <v>0</v>
      </c>
      <c r="N35" s="129">
        <v>0</v>
      </c>
      <c r="O35" s="127">
        <v>0</v>
      </c>
      <c r="P35" s="128">
        <v>0</v>
      </c>
      <c r="Q35" s="129">
        <v>0</v>
      </c>
      <c r="R35" s="127">
        <v>0</v>
      </c>
      <c r="S35" s="128">
        <v>0</v>
      </c>
      <c r="T35" s="129">
        <v>0</v>
      </c>
      <c r="U35" s="120">
        <f>Metryka!$C$51</f>
        <v>0</v>
      </c>
      <c r="V35" s="123">
        <f>Metryka!$D$51</f>
        <v>0</v>
      </c>
      <c r="W35" s="120">
        <f>Metryka!$E$51</f>
        <v>0</v>
      </c>
    </row>
    <row r="36" spans="1:23" ht="15" customHeight="1" thickBot="1">
      <c r="A36" s="247">
        <f>Metryka!$J$7</f>
        <v>0</v>
      </c>
      <c r="B36" s="231" t="s">
        <v>182</v>
      </c>
      <c r="C36" s="127">
        <f t="shared" si="33"/>
        <v>0</v>
      </c>
      <c r="D36" s="128">
        <f t="shared" si="34"/>
        <v>0</v>
      </c>
      <c r="E36" s="129">
        <f t="shared" si="35"/>
        <v>0</v>
      </c>
      <c r="F36" s="127">
        <v>0</v>
      </c>
      <c r="G36" s="128">
        <v>0</v>
      </c>
      <c r="H36" s="129">
        <v>0</v>
      </c>
      <c r="I36" s="127">
        <v>0</v>
      </c>
      <c r="J36" s="128">
        <v>0</v>
      </c>
      <c r="K36" s="129">
        <v>0</v>
      </c>
      <c r="L36" s="150">
        <v>0</v>
      </c>
      <c r="M36" s="130">
        <v>0</v>
      </c>
      <c r="N36" s="131">
        <v>0</v>
      </c>
      <c r="O36" s="150">
        <v>0</v>
      </c>
      <c r="P36" s="130">
        <v>0</v>
      </c>
      <c r="Q36" s="131">
        <v>0</v>
      </c>
      <c r="R36" s="150">
        <v>0</v>
      </c>
      <c r="S36" s="130">
        <v>0</v>
      </c>
      <c r="T36" s="131">
        <v>0</v>
      </c>
      <c r="U36" s="120">
        <f>Metryka!$C$51</f>
        <v>0</v>
      </c>
      <c r="V36" s="123">
        <f>Metryka!$D$51</f>
        <v>0</v>
      </c>
      <c r="W36" s="120">
        <f>Metryka!$E$51</f>
        <v>0</v>
      </c>
    </row>
    <row r="37" spans="1:23" ht="15" customHeight="1">
      <c r="A37" s="242">
        <f>Metryka!$J$8</f>
        <v>0</v>
      </c>
      <c r="B37" s="227" t="s">
        <v>189</v>
      </c>
      <c r="C37" s="222">
        <f>SUM(C38:C39)</f>
        <v>0</v>
      </c>
      <c r="D37" s="223">
        <f>SUM(D38:D39)</f>
        <v>0</v>
      </c>
      <c r="E37" s="224">
        <f>SUM(E38:E39)</f>
        <v>0</v>
      </c>
      <c r="F37" s="222">
        <f t="shared" ref="F37:T37" si="36">SUM(F38:F39)</f>
        <v>0</v>
      </c>
      <c r="G37" s="223">
        <f t="shared" si="36"/>
        <v>0</v>
      </c>
      <c r="H37" s="224">
        <f t="shared" si="36"/>
        <v>0</v>
      </c>
      <c r="I37" s="222">
        <f t="shared" si="36"/>
        <v>0</v>
      </c>
      <c r="J37" s="223">
        <f t="shared" si="36"/>
        <v>0</v>
      </c>
      <c r="K37" s="224">
        <f t="shared" si="36"/>
        <v>0</v>
      </c>
      <c r="L37" s="222">
        <f t="shared" si="36"/>
        <v>0</v>
      </c>
      <c r="M37" s="223">
        <f t="shared" si="36"/>
        <v>0</v>
      </c>
      <c r="N37" s="224">
        <f t="shared" si="36"/>
        <v>0</v>
      </c>
      <c r="O37" s="222">
        <f t="shared" si="36"/>
        <v>0</v>
      </c>
      <c r="P37" s="223">
        <f t="shared" si="36"/>
        <v>0</v>
      </c>
      <c r="Q37" s="224">
        <f t="shared" si="36"/>
        <v>0</v>
      </c>
      <c r="R37" s="222">
        <f t="shared" si="36"/>
        <v>0</v>
      </c>
      <c r="S37" s="223">
        <f t="shared" si="36"/>
        <v>0</v>
      </c>
      <c r="T37" s="224">
        <f t="shared" si="36"/>
        <v>0</v>
      </c>
      <c r="U37" s="120">
        <f>Metryka!$C$60</f>
        <v>0</v>
      </c>
      <c r="V37" s="123">
        <f>Metryka!$D$60</f>
        <v>0</v>
      </c>
      <c r="W37" s="120">
        <f>Metryka!$E$60</f>
        <v>0</v>
      </c>
    </row>
    <row r="38" spans="1:23" ht="15" customHeight="1">
      <c r="A38" s="247">
        <f>Metryka!$J$8</f>
        <v>0</v>
      </c>
      <c r="B38" s="228" t="s">
        <v>181</v>
      </c>
      <c r="C38" s="145">
        <f t="shared" ref="C38:C39" si="37">F38+I38+L38+O38+R38</f>
        <v>0</v>
      </c>
      <c r="D38" s="133">
        <f t="shared" ref="D38:D39" si="38">G38+J38+M38+P38+S38</f>
        <v>0</v>
      </c>
      <c r="E38" s="146">
        <f t="shared" ref="E38:E39" si="39">H38+K38+N38+Q38+T38</f>
        <v>0</v>
      </c>
      <c r="F38" s="145">
        <v>0</v>
      </c>
      <c r="G38" s="133">
        <v>0</v>
      </c>
      <c r="H38" s="146">
        <v>0</v>
      </c>
      <c r="I38" s="145">
        <v>0</v>
      </c>
      <c r="J38" s="133">
        <v>0</v>
      </c>
      <c r="K38" s="146">
        <v>0</v>
      </c>
      <c r="L38" s="145">
        <v>0</v>
      </c>
      <c r="M38" s="133">
        <v>0</v>
      </c>
      <c r="N38" s="146">
        <v>0</v>
      </c>
      <c r="O38" s="145">
        <v>0</v>
      </c>
      <c r="P38" s="133">
        <v>0</v>
      </c>
      <c r="Q38" s="146">
        <v>0</v>
      </c>
      <c r="R38" s="145">
        <v>0</v>
      </c>
      <c r="S38" s="133">
        <v>0</v>
      </c>
      <c r="T38" s="146">
        <v>0</v>
      </c>
      <c r="U38" s="120">
        <f>Metryka!$C$60</f>
        <v>0</v>
      </c>
      <c r="V38" s="123">
        <f>Metryka!$D$60</f>
        <v>0</v>
      </c>
      <c r="W38" s="120">
        <f>Metryka!$E$60</f>
        <v>0</v>
      </c>
    </row>
    <row r="39" spans="1:23" ht="15" customHeight="1" thickBot="1">
      <c r="A39" s="247">
        <f>Metryka!$J$8</f>
        <v>0</v>
      </c>
      <c r="B39" s="229" t="s">
        <v>182</v>
      </c>
      <c r="C39" s="147">
        <f t="shared" si="37"/>
        <v>0</v>
      </c>
      <c r="D39" s="148">
        <f t="shared" si="38"/>
        <v>0</v>
      </c>
      <c r="E39" s="149">
        <f t="shared" si="39"/>
        <v>0</v>
      </c>
      <c r="F39" s="147">
        <v>0</v>
      </c>
      <c r="G39" s="148">
        <v>0</v>
      </c>
      <c r="H39" s="149">
        <v>0</v>
      </c>
      <c r="I39" s="147">
        <v>0</v>
      </c>
      <c r="J39" s="148">
        <v>0</v>
      </c>
      <c r="K39" s="149">
        <v>0</v>
      </c>
      <c r="L39" s="147">
        <v>0</v>
      </c>
      <c r="M39" s="148">
        <v>0</v>
      </c>
      <c r="N39" s="149">
        <v>0</v>
      </c>
      <c r="O39" s="147">
        <v>0</v>
      </c>
      <c r="P39" s="148">
        <v>0</v>
      </c>
      <c r="Q39" s="149">
        <v>0</v>
      </c>
      <c r="R39" s="147">
        <v>0</v>
      </c>
      <c r="S39" s="148">
        <v>0</v>
      </c>
      <c r="T39" s="149">
        <v>0</v>
      </c>
      <c r="U39" s="120">
        <f>Metryka!$C$60</f>
        <v>0</v>
      </c>
      <c r="V39" s="123">
        <f>Metryka!$D$60</f>
        <v>0</v>
      </c>
      <c r="W39" s="120">
        <f>Metryka!$E$60</f>
        <v>0</v>
      </c>
    </row>
    <row r="40" spans="1:23" ht="15" customHeight="1" thickTop="1">
      <c r="A40" s="247">
        <f>Metryka!$J$8</f>
        <v>0</v>
      </c>
      <c r="B40" s="230" t="s">
        <v>188</v>
      </c>
      <c r="C40" s="222">
        <f t="shared" ref="C40:T40" si="40">SUM(C41:C42)</f>
        <v>0</v>
      </c>
      <c r="D40" s="223">
        <f t="shared" si="40"/>
        <v>0</v>
      </c>
      <c r="E40" s="224">
        <f t="shared" si="40"/>
        <v>0</v>
      </c>
      <c r="F40" s="222">
        <f t="shared" si="40"/>
        <v>0</v>
      </c>
      <c r="G40" s="223">
        <f t="shared" si="40"/>
        <v>0</v>
      </c>
      <c r="H40" s="224">
        <f t="shared" si="40"/>
        <v>0</v>
      </c>
      <c r="I40" s="222">
        <f t="shared" si="40"/>
        <v>0</v>
      </c>
      <c r="J40" s="223">
        <f t="shared" si="40"/>
        <v>0</v>
      </c>
      <c r="K40" s="224">
        <f t="shared" si="40"/>
        <v>0</v>
      </c>
      <c r="L40" s="222">
        <f t="shared" si="40"/>
        <v>0</v>
      </c>
      <c r="M40" s="223">
        <f t="shared" si="40"/>
        <v>0</v>
      </c>
      <c r="N40" s="224">
        <f t="shared" si="40"/>
        <v>0</v>
      </c>
      <c r="O40" s="222">
        <f t="shared" si="40"/>
        <v>0</v>
      </c>
      <c r="P40" s="223">
        <f t="shared" si="40"/>
        <v>0</v>
      </c>
      <c r="Q40" s="224">
        <f t="shared" si="40"/>
        <v>0</v>
      </c>
      <c r="R40" s="222">
        <f t="shared" si="40"/>
        <v>0</v>
      </c>
      <c r="S40" s="223">
        <f t="shared" si="40"/>
        <v>0</v>
      </c>
      <c r="T40" s="224">
        <f t="shared" si="40"/>
        <v>0</v>
      </c>
      <c r="U40" s="120">
        <f>Metryka!$C$60</f>
        <v>0</v>
      </c>
      <c r="V40" s="123">
        <f>Metryka!$D$60</f>
        <v>0</v>
      </c>
      <c r="W40" s="120">
        <f>Metryka!$E$60</f>
        <v>0</v>
      </c>
    </row>
    <row r="41" spans="1:23" ht="15" customHeight="1">
      <c r="A41" s="247">
        <f>Metryka!$J$8</f>
        <v>0</v>
      </c>
      <c r="B41" s="231" t="s">
        <v>181</v>
      </c>
      <c r="C41" s="127">
        <f t="shared" ref="C41:C42" si="41">F41+I41+L41+O41+R41</f>
        <v>0</v>
      </c>
      <c r="D41" s="128">
        <f t="shared" ref="D41:D42" si="42">G41+J41+M41+P41+S41</f>
        <v>0</v>
      </c>
      <c r="E41" s="129">
        <f t="shared" ref="E41:E42" si="43">H41+K41+N41+Q41+T41</f>
        <v>0</v>
      </c>
      <c r="F41" s="127">
        <v>0</v>
      </c>
      <c r="G41" s="128">
        <v>0</v>
      </c>
      <c r="H41" s="129">
        <v>0</v>
      </c>
      <c r="I41" s="127">
        <v>0</v>
      </c>
      <c r="J41" s="128">
        <v>0</v>
      </c>
      <c r="K41" s="129">
        <v>0</v>
      </c>
      <c r="L41" s="127">
        <v>0</v>
      </c>
      <c r="M41" s="128">
        <v>0</v>
      </c>
      <c r="N41" s="129">
        <v>0</v>
      </c>
      <c r="O41" s="127">
        <v>0</v>
      </c>
      <c r="P41" s="128">
        <v>0</v>
      </c>
      <c r="Q41" s="129">
        <v>0</v>
      </c>
      <c r="R41" s="127">
        <v>0</v>
      </c>
      <c r="S41" s="128">
        <v>0</v>
      </c>
      <c r="T41" s="129">
        <v>0</v>
      </c>
      <c r="U41" s="120">
        <f>Metryka!$C$60</f>
        <v>0</v>
      </c>
      <c r="V41" s="123">
        <f>Metryka!$D$60</f>
        <v>0</v>
      </c>
      <c r="W41" s="120">
        <f>Metryka!$E$60</f>
        <v>0</v>
      </c>
    </row>
    <row r="42" spans="1:23" ht="15" customHeight="1" thickBot="1">
      <c r="A42" s="248">
        <f>Metryka!$J$8</f>
        <v>0</v>
      </c>
      <c r="B42" s="249" t="s">
        <v>182</v>
      </c>
      <c r="C42" s="150">
        <f t="shared" si="41"/>
        <v>0</v>
      </c>
      <c r="D42" s="130">
        <f t="shared" si="42"/>
        <v>0</v>
      </c>
      <c r="E42" s="131">
        <f t="shared" si="43"/>
        <v>0</v>
      </c>
      <c r="F42" s="150">
        <v>0</v>
      </c>
      <c r="G42" s="130">
        <v>0</v>
      </c>
      <c r="H42" s="131">
        <v>0</v>
      </c>
      <c r="I42" s="150">
        <v>0</v>
      </c>
      <c r="J42" s="130">
        <v>0</v>
      </c>
      <c r="K42" s="131">
        <v>0</v>
      </c>
      <c r="L42" s="150">
        <v>0</v>
      </c>
      <c r="M42" s="130">
        <v>0</v>
      </c>
      <c r="N42" s="131">
        <v>0</v>
      </c>
      <c r="O42" s="150">
        <v>0</v>
      </c>
      <c r="P42" s="130">
        <v>0</v>
      </c>
      <c r="Q42" s="131">
        <v>0</v>
      </c>
      <c r="R42" s="150">
        <v>0</v>
      </c>
      <c r="S42" s="130">
        <v>0</v>
      </c>
      <c r="T42" s="131">
        <v>0</v>
      </c>
      <c r="U42" s="120">
        <f>Metryka!$C$60</f>
        <v>0</v>
      </c>
      <c r="V42" s="123">
        <f>Metryka!$D$60</f>
        <v>0</v>
      </c>
      <c r="W42" s="120">
        <f>Metryka!$E$60</f>
        <v>0</v>
      </c>
    </row>
  </sheetData>
  <mergeCells count="1">
    <mergeCell ref="A4:A6"/>
  </mergeCells>
  <pageMargins left="0.7" right="0.7" top="0.75" bottom="0.75" header="0.3" footer="0.3"/>
  <pageSetup paperSize="9" scale="46" orientation="landscape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I38"/>
  <sheetViews>
    <sheetView zoomScaleNormal="100" workbookViewId="0"/>
  </sheetViews>
  <sheetFormatPr defaultColWidth="9.33203125" defaultRowHeight="13.2"/>
  <cols>
    <col min="1" max="1" width="29.33203125" style="120" customWidth="1"/>
    <col min="2" max="2" width="25.6640625" style="120" customWidth="1"/>
    <col min="3" max="5" width="17.33203125" style="120" customWidth="1"/>
    <col min="6" max="8" width="9.33203125" style="120" hidden="1" customWidth="1"/>
    <col min="9" max="9" width="9.33203125" style="120" customWidth="1"/>
    <col min="10" max="16384" width="9.33203125" style="120"/>
  </cols>
  <sheetData>
    <row r="1" spans="1:9" ht="15" customHeight="1">
      <c r="A1" s="171"/>
      <c r="B1" s="172">
        <f>Metryka!C3</f>
        <v>0</v>
      </c>
      <c r="C1" s="171"/>
      <c r="D1" s="171"/>
      <c r="E1" s="171"/>
      <c r="F1" s="171"/>
      <c r="G1" s="171"/>
      <c r="H1" s="171"/>
      <c r="I1" s="171"/>
    </row>
    <row r="2" spans="1:9" ht="15" customHeight="1" thickBot="1">
      <c r="A2" s="171"/>
      <c r="B2" s="125" t="s">
        <v>124</v>
      </c>
      <c r="C2" s="171"/>
      <c r="D2" s="124"/>
      <c r="E2" s="124"/>
      <c r="F2" s="171"/>
      <c r="G2" s="171"/>
      <c r="H2" s="171"/>
      <c r="I2" s="171"/>
    </row>
    <row r="3" spans="1:9" ht="27" hidden="1" thickBot="1">
      <c r="A3" s="121" t="s">
        <v>231</v>
      </c>
      <c r="B3" s="121" t="s">
        <v>190</v>
      </c>
      <c r="C3" s="105" t="s">
        <v>191</v>
      </c>
      <c r="D3" s="106" t="s">
        <v>174</v>
      </c>
      <c r="E3" s="122" t="s">
        <v>175</v>
      </c>
      <c r="F3" s="174"/>
      <c r="G3" s="171"/>
      <c r="H3" s="171"/>
      <c r="I3" s="171"/>
    </row>
    <row r="4" spans="1:9" ht="30" customHeight="1">
      <c r="A4" s="630" t="s">
        <v>227</v>
      </c>
      <c r="B4" s="178" t="s">
        <v>126</v>
      </c>
      <c r="C4" s="182" t="s">
        <v>192</v>
      </c>
      <c r="D4" s="156" t="s">
        <v>123</v>
      </c>
      <c r="E4" s="183" t="s">
        <v>37</v>
      </c>
      <c r="F4" s="171"/>
      <c r="G4" s="171"/>
      <c r="H4" s="171"/>
      <c r="I4" s="171"/>
    </row>
    <row r="5" spans="1:9" ht="15" customHeight="1" thickBot="1">
      <c r="A5" s="630"/>
      <c r="B5" s="179"/>
      <c r="C5" s="173" t="s">
        <v>57</v>
      </c>
      <c r="D5" s="161" t="s">
        <v>123</v>
      </c>
      <c r="E5" s="184" t="s">
        <v>44</v>
      </c>
      <c r="F5" s="171"/>
      <c r="G5" s="171"/>
      <c r="H5" s="171"/>
      <c r="I5" s="171"/>
    </row>
    <row r="6" spans="1:9" ht="15" customHeight="1" thickTop="1">
      <c r="A6" s="180">
        <f>Metryka!J3</f>
        <v>0</v>
      </c>
      <c r="B6" s="180" t="s">
        <v>185</v>
      </c>
      <c r="C6" s="139">
        <v>0</v>
      </c>
      <c r="D6" s="140">
        <v>0</v>
      </c>
      <c r="E6" s="141">
        <v>0</v>
      </c>
      <c r="F6" s="171">
        <f>Metryka!$C$16</f>
        <v>0</v>
      </c>
      <c r="G6" s="177">
        <f>Metryka!$D$16</f>
        <v>0</v>
      </c>
      <c r="H6" s="171">
        <f>Metryka!$E$16</f>
        <v>0</v>
      </c>
      <c r="I6" s="171"/>
    </row>
    <row r="7" spans="1:9" ht="15" customHeight="1" thickBot="1">
      <c r="A7" s="181">
        <f>Metryka!J3</f>
        <v>0</v>
      </c>
      <c r="B7" s="181" t="s">
        <v>186</v>
      </c>
      <c r="C7" s="142">
        <v>0</v>
      </c>
      <c r="D7" s="143">
        <v>0</v>
      </c>
      <c r="E7" s="144">
        <v>0</v>
      </c>
      <c r="F7" s="171">
        <f>Metryka!$C$16</f>
        <v>0</v>
      </c>
      <c r="G7" s="177">
        <f>Metryka!$D$16</f>
        <v>0</v>
      </c>
      <c r="H7" s="171">
        <f>Metryka!$E$16</f>
        <v>0</v>
      </c>
      <c r="I7" s="171"/>
    </row>
    <row r="8" spans="1:9" ht="15" customHeight="1" thickTop="1">
      <c r="A8" s="180">
        <f>Metryka!J4</f>
        <v>0</v>
      </c>
      <c r="B8" s="180" t="s">
        <v>185</v>
      </c>
      <c r="C8" s="139">
        <v>0</v>
      </c>
      <c r="D8" s="140">
        <v>0</v>
      </c>
      <c r="E8" s="141">
        <v>0</v>
      </c>
      <c r="F8" s="171">
        <f>Metryka!$C$25</f>
        <v>0</v>
      </c>
      <c r="G8" s="177">
        <f>Metryka!$D$25</f>
        <v>0</v>
      </c>
      <c r="H8" s="171">
        <f>Metryka!$E$25</f>
        <v>0</v>
      </c>
      <c r="I8" s="171"/>
    </row>
    <row r="9" spans="1:9" ht="15" customHeight="1" thickBot="1">
      <c r="A9" s="181">
        <f>Metryka!J4</f>
        <v>0</v>
      </c>
      <c r="B9" s="181" t="s">
        <v>186</v>
      </c>
      <c r="C9" s="142">
        <v>0</v>
      </c>
      <c r="D9" s="143">
        <v>0</v>
      </c>
      <c r="E9" s="144">
        <v>0</v>
      </c>
      <c r="F9" s="171">
        <f>Metryka!$C$25</f>
        <v>0</v>
      </c>
      <c r="G9" s="177">
        <f>Metryka!$D$25</f>
        <v>0</v>
      </c>
      <c r="H9" s="171">
        <f>Metryka!$E$25</f>
        <v>0</v>
      </c>
      <c r="I9" s="171"/>
    </row>
    <row r="10" spans="1:9" ht="15" customHeight="1" thickTop="1">
      <c r="A10" s="180">
        <f>Metryka!J5</f>
        <v>0</v>
      </c>
      <c r="B10" s="180" t="s">
        <v>185</v>
      </c>
      <c r="C10" s="139">
        <v>0</v>
      </c>
      <c r="D10" s="140">
        <v>0</v>
      </c>
      <c r="E10" s="141">
        <v>0</v>
      </c>
      <c r="F10" s="171">
        <f>Metryka!$C$34</f>
        <v>0</v>
      </c>
      <c r="G10" s="177">
        <f>Metryka!$D$34</f>
        <v>0</v>
      </c>
      <c r="H10" s="171">
        <f>Metryka!$E$34</f>
        <v>0</v>
      </c>
    </row>
    <row r="11" spans="1:9" ht="15" customHeight="1" thickBot="1">
      <c r="A11" s="181">
        <f>Metryka!J5</f>
        <v>0</v>
      </c>
      <c r="B11" s="181" t="s">
        <v>186</v>
      </c>
      <c r="C11" s="142">
        <v>0</v>
      </c>
      <c r="D11" s="143">
        <v>0</v>
      </c>
      <c r="E11" s="144">
        <v>0</v>
      </c>
      <c r="F11" s="171">
        <f>Metryka!$C$34</f>
        <v>0</v>
      </c>
      <c r="G11" s="177">
        <f>Metryka!$D$34</f>
        <v>0</v>
      </c>
      <c r="H11" s="171">
        <f>Metryka!$E$34</f>
        <v>0</v>
      </c>
    </row>
    <row r="12" spans="1:9" ht="15" customHeight="1" thickTop="1">
      <c r="A12" s="180">
        <f>Metryka!J6</f>
        <v>0</v>
      </c>
      <c r="B12" s="180" t="s">
        <v>185</v>
      </c>
      <c r="C12" s="139">
        <v>0</v>
      </c>
      <c r="D12" s="140">
        <v>0</v>
      </c>
      <c r="E12" s="141">
        <v>0</v>
      </c>
      <c r="F12" s="171">
        <f>Metryka!$C$43</f>
        <v>0</v>
      </c>
      <c r="G12" s="177">
        <f>Metryka!$D$43</f>
        <v>0</v>
      </c>
      <c r="H12" s="171">
        <f>Metryka!$E$43</f>
        <v>0</v>
      </c>
    </row>
    <row r="13" spans="1:9" ht="15" customHeight="1" thickBot="1">
      <c r="A13" s="181">
        <f>Metryka!J6</f>
        <v>0</v>
      </c>
      <c r="B13" s="181" t="s">
        <v>186</v>
      </c>
      <c r="C13" s="142">
        <v>0</v>
      </c>
      <c r="D13" s="143">
        <v>0</v>
      </c>
      <c r="E13" s="144">
        <v>0</v>
      </c>
      <c r="F13" s="171">
        <f>Metryka!$C$43</f>
        <v>0</v>
      </c>
      <c r="G13" s="177">
        <f>Metryka!$D$43</f>
        <v>0</v>
      </c>
      <c r="H13" s="171">
        <f>Metryka!$E$43</f>
        <v>0</v>
      </c>
    </row>
    <row r="14" spans="1:9" ht="15" customHeight="1" thickTop="1">
      <c r="A14" s="180">
        <f>Metryka!J7</f>
        <v>0</v>
      </c>
      <c r="B14" s="180" t="s">
        <v>185</v>
      </c>
      <c r="C14" s="139">
        <v>0</v>
      </c>
      <c r="D14" s="140">
        <v>0</v>
      </c>
      <c r="E14" s="141">
        <v>0</v>
      </c>
      <c r="F14" s="171">
        <f>Metryka!$C$52</f>
        <v>0</v>
      </c>
      <c r="G14" s="177">
        <f>Metryka!$D$52</f>
        <v>0</v>
      </c>
      <c r="H14" s="171">
        <f>Metryka!$E$52</f>
        <v>0</v>
      </c>
    </row>
    <row r="15" spans="1:9" ht="15" customHeight="1" thickBot="1">
      <c r="A15" s="181">
        <f>Metryka!J7</f>
        <v>0</v>
      </c>
      <c r="B15" s="181" t="s">
        <v>186</v>
      </c>
      <c r="C15" s="142">
        <v>0</v>
      </c>
      <c r="D15" s="143">
        <v>0</v>
      </c>
      <c r="E15" s="144">
        <v>0</v>
      </c>
      <c r="F15" s="171">
        <f>Metryka!$C$52</f>
        <v>0</v>
      </c>
      <c r="G15" s="177">
        <f>Metryka!$D$52</f>
        <v>0</v>
      </c>
      <c r="H15" s="171">
        <f>Metryka!$E$52</f>
        <v>0</v>
      </c>
    </row>
    <row r="16" spans="1:9" ht="15" customHeight="1" thickTop="1">
      <c r="A16" s="180">
        <f>Metryka!J8</f>
        <v>0</v>
      </c>
      <c r="B16" s="180" t="s">
        <v>185</v>
      </c>
      <c r="C16" s="139">
        <v>0</v>
      </c>
      <c r="D16" s="140">
        <v>0</v>
      </c>
      <c r="E16" s="141">
        <v>0</v>
      </c>
      <c r="F16" s="171">
        <f>Metryka!$C$61</f>
        <v>0</v>
      </c>
      <c r="G16" s="177">
        <f>Metryka!$D$61</f>
        <v>0</v>
      </c>
      <c r="H16" s="171">
        <f>Metryka!$E$61</f>
        <v>0</v>
      </c>
    </row>
    <row r="17" spans="1:8" ht="15" customHeight="1" thickBot="1">
      <c r="A17" s="181">
        <f>Metryka!J8</f>
        <v>0</v>
      </c>
      <c r="B17" s="181" t="s">
        <v>186</v>
      </c>
      <c r="C17" s="142">
        <v>0</v>
      </c>
      <c r="D17" s="143">
        <v>0</v>
      </c>
      <c r="E17" s="144">
        <v>0</v>
      </c>
      <c r="F17" s="171">
        <f>Metryka!$C$61</f>
        <v>0</v>
      </c>
      <c r="G17" s="177">
        <f>Metryka!$D$61</f>
        <v>0</v>
      </c>
      <c r="H17" s="171">
        <f>Metryka!$E$61</f>
        <v>0</v>
      </c>
    </row>
    <row r="18" spans="1:8" ht="15" customHeight="1"/>
    <row r="19" spans="1:8" ht="15" customHeight="1"/>
    <row r="20" spans="1:8" ht="15" customHeight="1"/>
    <row r="21" spans="1:8" ht="15" customHeight="1"/>
    <row r="22" spans="1:8" ht="15" customHeight="1"/>
    <row r="23" spans="1:8" ht="15" customHeight="1"/>
    <row r="24" spans="1:8" ht="15" customHeight="1"/>
    <row r="25" spans="1:8" ht="15" customHeight="1"/>
    <row r="26" spans="1:8" ht="15" customHeight="1"/>
    <row r="27" spans="1:8" ht="15" customHeight="1"/>
    <row r="28" spans="1:8" ht="15" customHeight="1"/>
    <row r="29" spans="1:8" ht="15" customHeight="1"/>
    <row r="30" spans="1:8" ht="15" customHeight="1"/>
    <row r="31" spans="1:8" ht="15" customHeight="1"/>
    <row r="32" spans="1: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 formatCells="0"/>
  <mergeCells count="1">
    <mergeCell ref="A4:A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K11"/>
  <sheetViews>
    <sheetView zoomScaleNormal="100" workbookViewId="0">
      <selection activeCell="B1" sqref="B1"/>
    </sheetView>
  </sheetViews>
  <sheetFormatPr defaultColWidth="9.33203125" defaultRowHeight="13.2"/>
  <cols>
    <col min="1" max="1" width="23.6640625" style="120" customWidth="1"/>
    <col min="2" max="3" width="17.33203125" style="120" customWidth="1"/>
    <col min="4" max="5" width="60" style="120" customWidth="1"/>
    <col min="6" max="6" width="69.33203125" style="120" customWidth="1"/>
    <col min="7" max="9" width="9.33203125" style="120" customWidth="1"/>
    <col min="10" max="16384" width="9.33203125" style="120"/>
  </cols>
  <sheetData>
    <row r="1" spans="1:11">
      <c r="A1" s="171"/>
      <c r="B1" s="172">
        <f>Metryka!C3</f>
        <v>0</v>
      </c>
      <c r="C1" s="172"/>
      <c r="D1" s="171"/>
      <c r="E1" s="171"/>
      <c r="F1" s="171"/>
      <c r="G1" s="171"/>
      <c r="H1" s="171"/>
      <c r="I1" s="171"/>
      <c r="J1" s="171"/>
      <c r="K1" s="171"/>
    </row>
    <row r="2" spans="1:11" ht="13.8" thickBot="1">
      <c r="A2" s="171"/>
      <c r="B2" s="125" t="s">
        <v>129</v>
      </c>
      <c r="C2" s="125"/>
      <c r="D2" s="124"/>
      <c r="E2" s="124"/>
      <c r="F2" s="329"/>
      <c r="G2" s="171"/>
      <c r="H2" s="171"/>
      <c r="I2" s="171"/>
      <c r="J2" s="171"/>
      <c r="K2" s="171"/>
    </row>
    <row r="3" spans="1:11" ht="27" hidden="1" thickBot="1">
      <c r="A3" s="331" t="s">
        <v>232</v>
      </c>
      <c r="B3" s="331" t="s">
        <v>176</v>
      </c>
      <c r="C3" s="332" t="s">
        <v>177</v>
      </c>
      <c r="D3" s="234" t="s">
        <v>178</v>
      </c>
      <c r="E3" s="234" t="s">
        <v>179</v>
      </c>
      <c r="F3" s="330"/>
      <c r="G3" s="174"/>
      <c r="H3" s="171"/>
      <c r="I3" s="171"/>
      <c r="J3" s="171"/>
      <c r="K3" s="171"/>
    </row>
    <row r="4" spans="1:11" ht="51">
      <c r="A4" s="631" t="s">
        <v>227</v>
      </c>
      <c r="B4" s="333" t="s">
        <v>128</v>
      </c>
      <c r="C4" s="333" t="s">
        <v>183</v>
      </c>
      <c r="D4" s="333" t="s">
        <v>194</v>
      </c>
      <c r="E4" s="333" t="s">
        <v>195</v>
      </c>
      <c r="F4" s="344" t="s">
        <v>301</v>
      </c>
      <c r="G4" s="171"/>
      <c r="H4" s="171"/>
      <c r="I4" s="171"/>
      <c r="J4" s="171"/>
      <c r="K4" s="171"/>
    </row>
    <row r="5" spans="1:11" ht="13.8" thickBot="1">
      <c r="A5" s="632"/>
      <c r="B5" s="334" t="s">
        <v>127</v>
      </c>
      <c r="C5" s="334" t="s">
        <v>57</v>
      </c>
      <c r="D5" s="334" t="s">
        <v>91</v>
      </c>
      <c r="E5" s="334" t="s">
        <v>91</v>
      </c>
      <c r="F5" s="335" t="s">
        <v>91</v>
      </c>
      <c r="G5" s="171"/>
      <c r="H5" s="171"/>
      <c r="I5" s="171"/>
      <c r="J5" s="171"/>
      <c r="K5" s="171"/>
    </row>
    <row r="6" spans="1:11" ht="114.45" customHeight="1">
      <c r="A6" s="342">
        <f>Metryka!J3</f>
        <v>0</v>
      </c>
      <c r="B6" s="338">
        <v>0</v>
      </c>
      <c r="C6" s="338">
        <v>0</v>
      </c>
      <c r="D6" s="339"/>
      <c r="E6" s="339"/>
      <c r="F6" s="252"/>
      <c r="G6" s="171">
        <f>Metryka!$C$17</f>
        <v>0</v>
      </c>
      <c r="H6" s="177">
        <f>Metryka!$D$17</f>
        <v>0</v>
      </c>
      <c r="I6" s="171">
        <f>Metryka!$E$17</f>
        <v>0</v>
      </c>
      <c r="J6" s="171"/>
      <c r="K6" s="171"/>
    </row>
    <row r="7" spans="1:11" ht="114.45" customHeight="1">
      <c r="A7" s="343">
        <f>Metryka!J4</f>
        <v>0</v>
      </c>
      <c r="B7" s="336">
        <v>0</v>
      </c>
      <c r="C7" s="336">
        <v>0</v>
      </c>
      <c r="D7" s="337"/>
      <c r="E7" s="337"/>
      <c r="F7" s="250"/>
      <c r="G7" s="171">
        <f>Metryka!$C$26</f>
        <v>0</v>
      </c>
      <c r="H7" s="177">
        <f>Metryka!$D$26</f>
        <v>0</v>
      </c>
      <c r="I7" s="171">
        <f>Metryka!$E$26</f>
        <v>0</v>
      </c>
      <c r="J7" s="171"/>
      <c r="K7" s="171"/>
    </row>
    <row r="8" spans="1:11" ht="114.45" customHeight="1">
      <c r="A8" s="343">
        <f>Metryka!J5</f>
        <v>0</v>
      </c>
      <c r="B8" s="336">
        <v>0</v>
      </c>
      <c r="C8" s="336">
        <v>0</v>
      </c>
      <c r="D8" s="337"/>
      <c r="E8" s="337"/>
      <c r="F8" s="250"/>
      <c r="G8" s="171">
        <f>Metryka!$C$35</f>
        <v>0</v>
      </c>
      <c r="H8" s="177">
        <f>Metryka!$D$35</f>
        <v>0</v>
      </c>
      <c r="I8" s="171">
        <f>Metryka!$E$35</f>
        <v>0</v>
      </c>
      <c r="J8" s="171"/>
      <c r="K8" s="171"/>
    </row>
    <row r="9" spans="1:11" ht="114.45" customHeight="1">
      <c r="A9" s="343">
        <f>Metryka!J6</f>
        <v>0</v>
      </c>
      <c r="B9" s="336">
        <v>0</v>
      </c>
      <c r="C9" s="336">
        <v>0</v>
      </c>
      <c r="D9" s="337"/>
      <c r="E9" s="337"/>
      <c r="F9" s="250"/>
      <c r="G9" s="171">
        <f>Metryka!$C$44</f>
        <v>0</v>
      </c>
      <c r="H9" s="177">
        <f>Metryka!$D$44</f>
        <v>0</v>
      </c>
      <c r="I9" s="171">
        <f>Metryka!$E$44</f>
        <v>0</v>
      </c>
      <c r="J9" s="171"/>
      <c r="K9" s="171"/>
    </row>
    <row r="10" spans="1:11" ht="114.45" customHeight="1">
      <c r="A10" s="343">
        <f>Metryka!J7</f>
        <v>0</v>
      </c>
      <c r="B10" s="336">
        <v>0</v>
      </c>
      <c r="C10" s="336">
        <v>0</v>
      </c>
      <c r="D10" s="337"/>
      <c r="E10" s="337"/>
      <c r="F10" s="250"/>
      <c r="G10" s="171">
        <f>Metryka!$C$53</f>
        <v>0</v>
      </c>
      <c r="H10" s="177">
        <f>Metryka!$D$53</f>
        <v>0</v>
      </c>
      <c r="I10" s="171">
        <f>Metryka!$E$53</f>
        <v>0</v>
      </c>
      <c r="J10" s="171"/>
      <c r="K10" s="171"/>
    </row>
    <row r="11" spans="1:11" ht="114.45" customHeight="1" thickBot="1">
      <c r="A11" s="142">
        <f>Metryka!J8</f>
        <v>0</v>
      </c>
      <c r="B11" s="340">
        <v>0</v>
      </c>
      <c r="C11" s="340">
        <v>0</v>
      </c>
      <c r="D11" s="341"/>
      <c r="E11" s="341"/>
      <c r="F11" s="251"/>
      <c r="G11" s="171">
        <f>Metryka!$C$62</f>
        <v>0</v>
      </c>
      <c r="H11" s="177">
        <f>Metryka!$D$62</f>
        <v>0</v>
      </c>
      <c r="I11" s="171">
        <f>Metryka!$E$62</f>
        <v>0</v>
      </c>
      <c r="J11" s="171"/>
      <c r="K11" s="171"/>
    </row>
  </sheetData>
  <sheetProtection formatCells="0"/>
  <mergeCells count="1">
    <mergeCell ref="A4:A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KW - moje propozycje</vt:lpstr>
      <vt:lpstr>Metryka</vt:lpstr>
      <vt:lpstr>KARTA TERMINALA</vt:lpstr>
      <vt:lpstr>IT1 | Wydatki</vt:lpstr>
      <vt:lpstr>IT2 | Przychody</vt:lpstr>
      <vt:lpstr>IT3 | ITU</vt:lpstr>
      <vt:lpstr>IT4 | Operacje</vt:lpstr>
      <vt:lpstr>IT5 | Pociągi</vt:lpstr>
      <vt:lpstr>IT6 | Kolej</vt:lpstr>
      <vt:lpstr>IT7 | Udostępnianie</vt:lpstr>
      <vt:lpstr>Kontakt UTK</vt:lpstr>
      <vt:lpstr>'IT1 | Wydatki'!Obszar_wydruku</vt:lpstr>
      <vt:lpstr>'IT2 | Przychody'!Obszar_wydruku</vt:lpstr>
      <vt:lpstr>'IT3 | ITU'!Obszar_wydruku</vt:lpstr>
      <vt:lpstr>'IT4 | Operacje'!Obszar_wydruku</vt:lpstr>
      <vt:lpstr>'IT5 | Pociągi'!Obszar_wydruku</vt:lpstr>
      <vt:lpstr>'IT6 | Kolej'!Obszar_wydruku</vt:lpstr>
      <vt:lpstr>'Kontakt UTK'!Obszar_wydruku</vt:lpstr>
      <vt:lpstr>Metryka!Obszar_wydruku</vt:lpstr>
    </vt:vector>
  </TitlesOfParts>
  <Company>UTK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IT-rok</dc:title>
  <dc:creator>Marcin Grupiński</dc:creator>
  <cp:lastModifiedBy>Michał Jaworski</cp:lastModifiedBy>
  <cp:lastPrinted>2019-02-13T15:07:07Z</cp:lastPrinted>
  <dcterms:created xsi:type="dcterms:W3CDTF">2008-01-04T10:37:27Z</dcterms:created>
  <dcterms:modified xsi:type="dcterms:W3CDTF">2023-03-06T16:33:11Z</dcterms:modified>
</cp:coreProperties>
</file>