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PRA\00_teksty www\"/>
    </mc:Choice>
  </mc:AlternateContent>
  <bookViews>
    <workbookView xWindow="0" yWindow="0" windowWidth="28800" windowHeight="9600"/>
  </bookViews>
  <sheets>
    <sheet name="Wskaźnik powiatów" sheetId="1" r:id="rId1"/>
    <sheet name="porównanie 2022 i 2021" sheetId="2" r:id="rId2"/>
  </sheets>
  <definedNames>
    <definedName name="_xlnm._FilterDatabase" localSheetId="1" hidden="1">'porównanie 2022 i 2021'!$E$3:$E$402</definedName>
    <definedName name="_xlnm._FilterDatabase" localSheetId="0" hidden="1">'Wskaźnik powiatów'!$A$1:$A$383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4" i="2"/>
  <c r="E55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7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40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82" i="2"/>
  <c r="E185" i="2"/>
  <c r="E187" i="2"/>
  <c r="E188" i="2"/>
  <c r="E189" i="2"/>
  <c r="E190" i="2"/>
  <c r="E191" i="2"/>
  <c r="E192" i="2"/>
  <c r="E193" i="2"/>
  <c r="E194" i="2"/>
  <c r="E195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20" i="2"/>
  <c r="E222" i="2"/>
  <c r="E223" i="2"/>
  <c r="E224" i="2"/>
  <c r="E225" i="2"/>
  <c r="E226" i="2"/>
  <c r="E227" i="2"/>
  <c r="E228" i="2"/>
  <c r="E229" i="2"/>
  <c r="E230" i="2"/>
  <c r="E231" i="2"/>
  <c r="E232" i="2"/>
  <c r="E234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5" i="2"/>
  <c r="E296" i="2"/>
  <c r="E297" i="2"/>
  <c r="E298" i="2"/>
  <c r="E299" i="2"/>
  <c r="E300" i="2"/>
  <c r="E301" i="2"/>
  <c r="E302" i="2"/>
  <c r="E303" i="2"/>
  <c r="E304" i="2"/>
  <c r="E305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5" i="2"/>
  <c r="L319" i="1" l="1"/>
  <c r="L318" i="1"/>
  <c r="L317" i="1"/>
  <c r="K234" i="1"/>
  <c r="K233" i="1"/>
  <c r="K232" i="1"/>
  <c r="K231" i="1"/>
  <c r="K180" i="1"/>
</calcChain>
</file>

<file path=xl/comments1.xml><?xml version="1.0" encoding="utf-8"?>
<comments xmlns="http://schemas.openxmlformats.org/spreadsheetml/2006/main">
  <authors>
    <author>Adam Urbaniak</author>
  </authors>
  <commentList>
    <comment ref="K302" authorId="0" shapeId="0">
      <text>
        <r>
          <rPr>
            <b/>
            <sz val="9"/>
            <color indexed="81"/>
            <rFont val="Tahoma"/>
            <family val="2"/>
            <charset val="238"/>
          </rPr>
          <t>Adam Urbaniak:</t>
        </r>
        <r>
          <rPr>
            <sz val="9"/>
            <color indexed="81"/>
            <rFont val="Tahoma"/>
            <family val="2"/>
            <charset val="238"/>
          </rPr>
          <t xml:space="preserve">
0,0000202142712755205</t>
        </r>
      </text>
    </comment>
    <comment ref="J320" authorId="0" shapeId="0">
      <text>
        <r>
          <rPr>
            <b/>
            <sz val="9"/>
            <color indexed="81"/>
            <rFont val="Tahoma"/>
            <family val="2"/>
            <charset val="238"/>
          </rPr>
          <t>UTK:</t>
        </r>
        <r>
          <rPr>
            <sz val="9"/>
            <color indexed="81"/>
            <rFont val="Tahoma"/>
            <family val="2"/>
            <charset val="238"/>
          </rPr>
          <t xml:space="preserve">
błędy systemów sprzedaży</t>
        </r>
      </text>
    </comment>
    <comment ref="J358" authorId="0" shapeId="0">
      <text>
        <r>
          <rPr>
            <b/>
            <sz val="9"/>
            <color indexed="81"/>
            <rFont val="Tahoma"/>
            <family val="2"/>
            <charset val="238"/>
          </rPr>
          <t>Adam Urbaniak:</t>
        </r>
        <r>
          <rPr>
            <sz val="9"/>
            <color indexed="81"/>
            <rFont val="Tahoma"/>
            <family val="2"/>
            <charset val="238"/>
          </rPr>
          <t xml:space="preserve">
błędy systemów sprzedaży</t>
        </r>
      </text>
    </comment>
  </commentList>
</comments>
</file>

<file path=xl/sharedStrings.xml><?xml version="1.0" encoding="utf-8"?>
<sst xmlns="http://schemas.openxmlformats.org/spreadsheetml/2006/main" count="2298" uniqueCount="402">
  <si>
    <t>województwo</t>
  </si>
  <si>
    <t>Stacje pasażerskie na terenie powiatu na których wykazano wymianę pasażerską i zatrzymania</t>
  </si>
  <si>
    <t>wskaźnik wymiany pasażerskiej na mieszkańca</t>
  </si>
  <si>
    <t>liczba zatrzymań pociągów na terenie powiatu</t>
  </si>
  <si>
    <t>liczba wsiadających/wysiadających na jedno zatrzymanie na terenie powiatu</t>
  </si>
  <si>
    <t>Województwo Dolnośląskie</t>
  </si>
  <si>
    <t>Wrocław</t>
  </si>
  <si>
    <t>trzebnicki</t>
  </si>
  <si>
    <t>wołowski</t>
  </si>
  <si>
    <t>średzki</t>
  </si>
  <si>
    <t>Legnica</t>
  </si>
  <si>
    <t>strzeliński</t>
  </si>
  <si>
    <t>oławski</t>
  </si>
  <si>
    <t>wrocławski</t>
  </si>
  <si>
    <t>zgorzelecki</t>
  </si>
  <si>
    <t>oleśnicki</t>
  </si>
  <si>
    <t>Jelenia Góra</t>
  </si>
  <si>
    <t>karkonoski</t>
  </si>
  <si>
    <t>legnicki</t>
  </si>
  <si>
    <t>kłodzki</t>
  </si>
  <si>
    <t>bolesławiecki</t>
  </si>
  <si>
    <t>świdnicki</t>
  </si>
  <si>
    <t>ząbkowicki</t>
  </si>
  <si>
    <t>lubiński</t>
  </si>
  <si>
    <t>Wałbrzych</t>
  </si>
  <si>
    <t>głogowski</t>
  </si>
  <si>
    <t>kamiennogórski</t>
  </si>
  <si>
    <t>lubański</t>
  </si>
  <si>
    <t>milicki</t>
  </si>
  <si>
    <t>jaworski</t>
  </si>
  <si>
    <t>dzierżoniowski</t>
  </si>
  <si>
    <t>wałbrzyski</t>
  </si>
  <si>
    <t>lwówecki</t>
  </si>
  <si>
    <t>polkowicki</t>
  </si>
  <si>
    <t>górowski</t>
  </si>
  <si>
    <t>złotoryjski</t>
  </si>
  <si>
    <t xml:space="preserve">Powiaty / miasta na 
prawach powiatu
</t>
  </si>
  <si>
    <t>Powierzchnia w ha</t>
  </si>
  <si>
    <t xml:space="preserve">Powierzchnia w km ²
</t>
  </si>
  <si>
    <t>Ludność  ogółem</t>
  </si>
  <si>
    <t>Ludność na 1 km ²</t>
  </si>
  <si>
    <t xml:space="preserve">Lokata powierzchni
w ha
</t>
  </si>
  <si>
    <t xml:space="preserve">Lokata liczby
ludności
</t>
  </si>
  <si>
    <t>Województwo Kujawsko-Pomorskie</t>
  </si>
  <si>
    <t>Toruń</t>
  </si>
  <si>
    <t>Bydgoszcz</t>
  </si>
  <si>
    <t>świecki</t>
  </si>
  <si>
    <t>aleksandrowski</t>
  </si>
  <si>
    <t>mogileński</t>
  </si>
  <si>
    <t>tucholski</t>
  </si>
  <si>
    <t>bydgoski</t>
  </si>
  <si>
    <t>wąbrzeski</t>
  </si>
  <si>
    <t>Włocławek</t>
  </si>
  <si>
    <t>inowrocławski</t>
  </si>
  <si>
    <t>brodnicki</t>
  </si>
  <si>
    <t>Grudziądz</t>
  </si>
  <si>
    <t>nakielski</t>
  </si>
  <si>
    <t>golubsko-dobrzyński</t>
  </si>
  <si>
    <t>toruński</t>
  </si>
  <si>
    <t>grudziądzki</t>
  </si>
  <si>
    <t>włocławski</t>
  </si>
  <si>
    <t>chełmiński</t>
  </si>
  <si>
    <t>lipnowski</t>
  </si>
  <si>
    <t>rypiński</t>
  </si>
  <si>
    <t>radziejowski</t>
  </si>
  <si>
    <t>sępoleński</t>
  </si>
  <si>
    <t>żniński</t>
  </si>
  <si>
    <t>Województwo Lubelskie</t>
  </si>
  <si>
    <t>rycki</t>
  </si>
  <si>
    <t>Chełm</t>
  </si>
  <si>
    <t>łukowski</t>
  </si>
  <si>
    <t>Biała Podlaska</t>
  </si>
  <si>
    <t>Lublin</t>
  </si>
  <si>
    <t>bialski</t>
  </si>
  <si>
    <t>puławski</t>
  </si>
  <si>
    <t>chełmski</t>
  </si>
  <si>
    <t>parczewski</t>
  </si>
  <si>
    <t>Zamość</t>
  </si>
  <si>
    <t>kraśnicki</t>
  </si>
  <si>
    <t>lubartowski</t>
  </si>
  <si>
    <t>radzyński</t>
  </si>
  <si>
    <t>lubelski</t>
  </si>
  <si>
    <t>łęczyński</t>
  </si>
  <si>
    <t>krasnostawski</t>
  </si>
  <si>
    <t>hrubieszowski</t>
  </si>
  <si>
    <t>zamojski</t>
  </si>
  <si>
    <t>tomaszowski</t>
  </si>
  <si>
    <t>biłgorajski</t>
  </si>
  <si>
    <t>włodawski</t>
  </si>
  <si>
    <t>janowski</t>
  </si>
  <si>
    <t>opolski</t>
  </si>
  <si>
    <t>Województwo Lubuskie</t>
  </si>
  <si>
    <t>świebodziński</t>
  </si>
  <si>
    <t>słubicki</t>
  </si>
  <si>
    <t>gorzowski</t>
  </si>
  <si>
    <t>Zielona Góra</t>
  </si>
  <si>
    <t>Gorzów Wielkopolski</t>
  </si>
  <si>
    <t>nowosolski</t>
  </si>
  <si>
    <t>strzelecko-drezdenecki</t>
  </si>
  <si>
    <t>międzyrzecki</t>
  </si>
  <si>
    <t>zielonogórski</t>
  </si>
  <si>
    <t>żarski</t>
  </si>
  <si>
    <t>żagański</t>
  </si>
  <si>
    <t>krośnieński</t>
  </si>
  <si>
    <t>sulęciński</t>
  </si>
  <si>
    <t>wschowski</t>
  </si>
  <si>
    <t>Województwo Łódzkie</t>
  </si>
  <si>
    <t>Skierniewice</t>
  </si>
  <si>
    <t>łódzki wschodni</t>
  </si>
  <si>
    <t>łowicki</t>
  </si>
  <si>
    <t>Łódź</t>
  </si>
  <si>
    <t>skierniewicki</t>
  </si>
  <si>
    <t>Piotrków Trybunalski</t>
  </si>
  <si>
    <t>kutnowski</t>
  </si>
  <si>
    <t>zgierski</t>
  </si>
  <si>
    <t>brzeziński</t>
  </si>
  <si>
    <t>radomszczański</t>
  </si>
  <si>
    <t>opoczyński</t>
  </si>
  <si>
    <t>zduńskowolski</t>
  </si>
  <si>
    <t>łaski</t>
  </si>
  <si>
    <t>piotrkowski</t>
  </si>
  <si>
    <t>sieradzki</t>
  </si>
  <si>
    <t>pabianicki</t>
  </si>
  <si>
    <t>łęczycki</t>
  </si>
  <si>
    <t>wieluński</t>
  </si>
  <si>
    <t>wieruszowski</t>
  </si>
  <si>
    <t>bełchatowski</t>
  </si>
  <si>
    <t>pajęczański</t>
  </si>
  <si>
    <t>poddębicki</t>
  </si>
  <si>
    <t>rawski</t>
  </si>
  <si>
    <t>Kraków</t>
  </si>
  <si>
    <t>Tarnów</t>
  </si>
  <si>
    <t>krakowski</t>
  </si>
  <si>
    <t>miechowski</t>
  </si>
  <si>
    <t>tatrzański</t>
  </si>
  <si>
    <t>chrzanowski</t>
  </si>
  <si>
    <t>bocheński</t>
  </si>
  <si>
    <t>wielicki</t>
  </si>
  <si>
    <t>brzeski</t>
  </si>
  <si>
    <t>Nowy Sącz</t>
  </si>
  <si>
    <t>oświęcimski</t>
  </si>
  <si>
    <t>nowosądecki</t>
  </si>
  <si>
    <t>olkuski</t>
  </si>
  <si>
    <t>wadowicki</t>
  </si>
  <si>
    <t>tarnowski</t>
  </si>
  <si>
    <t>suski</t>
  </si>
  <si>
    <t>nowotarski</t>
  </si>
  <si>
    <t>gorlicki</t>
  </si>
  <si>
    <t>dąbrowski</t>
  </si>
  <si>
    <t>limanowski</t>
  </si>
  <si>
    <t>myślenicki</t>
  </si>
  <si>
    <t>proszowicki</t>
  </si>
  <si>
    <t>Województwo Mazowieckie</t>
  </si>
  <si>
    <t>grodziski</t>
  </si>
  <si>
    <t>miński</t>
  </si>
  <si>
    <t>nowodworski</t>
  </si>
  <si>
    <t>żyrardowski</t>
  </si>
  <si>
    <t>Siedlce</t>
  </si>
  <si>
    <t>pruszkowski</t>
  </si>
  <si>
    <t>M.st.Warszawa</t>
  </si>
  <si>
    <t>otwocki</t>
  </si>
  <si>
    <t>wołomiński</t>
  </si>
  <si>
    <t>sochaczewski</t>
  </si>
  <si>
    <t>legionowski</t>
  </si>
  <si>
    <t>węgrowski</t>
  </si>
  <si>
    <t>warszawskizachodni</t>
  </si>
  <si>
    <t>ciechanowski</t>
  </si>
  <si>
    <t>garwoliński</t>
  </si>
  <si>
    <t>białobrzeski</t>
  </si>
  <si>
    <t>piaseczyński</t>
  </si>
  <si>
    <t>grójecki</t>
  </si>
  <si>
    <t>siedlecki</t>
  </si>
  <si>
    <t>Radom</t>
  </si>
  <si>
    <t>ostrowski</t>
  </si>
  <si>
    <t>mławski</t>
  </si>
  <si>
    <t>radomski</t>
  </si>
  <si>
    <t>wyszkowski</t>
  </si>
  <si>
    <t>pułtuski</t>
  </si>
  <si>
    <t>sierpecki</t>
  </si>
  <si>
    <t>szydłowiecki</t>
  </si>
  <si>
    <t>kozienicki</t>
  </si>
  <si>
    <t>łosicki</t>
  </si>
  <si>
    <t>Ostrołęka</t>
  </si>
  <si>
    <t>Płock</t>
  </si>
  <si>
    <t>przysuski</t>
  </si>
  <si>
    <t>płoński</t>
  </si>
  <si>
    <t>gostyniński</t>
  </si>
  <si>
    <t>ostrołęcki</t>
  </si>
  <si>
    <t>płocki</t>
  </si>
  <si>
    <t>lipski</t>
  </si>
  <si>
    <t>makowski</t>
  </si>
  <si>
    <t>przasnyski</t>
  </si>
  <si>
    <t>sokołowski</t>
  </si>
  <si>
    <t>zwoleński</t>
  </si>
  <si>
    <t>żuromiński</t>
  </si>
  <si>
    <t>Województwo Opolskie</t>
  </si>
  <si>
    <t>Opole</t>
  </si>
  <si>
    <t>krapkowicki</t>
  </si>
  <si>
    <t>kędzierzyńsko-kozielski</t>
  </si>
  <si>
    <t>namysłowski</t>
  </si>
  <si>
    <t>kluczborski</t>
  </si>
  <si>
    <t>strzelecki</t>
  </si>
  <si>
    <t>nyski</t>
  </si>
  <si>
    <t>prudnicki</t>
  </si>
  <si>
    <t>oleski</t>
  </si>
  <si>
    <t>głubczycki</t>
  </si>
  <si>
    <t>Województwo Podkarpackie</t>
  </si>
  <si>
    <t>Przemyśl</t>
  </si>
  <si>
    <t>Rzeszów</t>
  </si>
  <si>
    <t>przeworski</t>
  </si>
  <si>
    <t>jarosławski</t>
  </si>
  <si>
    <t>dębicki</t>
  </si>
  <si>
    <t>łańcucki</t>
  </si>
  <si>
    <t>ropczycko-sędziszowski</t>
  </si>
  <si>
    <t>strzyżowski</t>
  </si>
  <si>
    <t>kolbuszowski</t>
  </si>
  <si>
    <t>stalowowolski</t>
  </si>
  <si>
    <t>rzeszowski</t>
  </si>
  <si>
    <t>przemyski</t>
  </si>
  <si>
    <t>niżański</t>
  </si>
  <si>
    <t>leżajski</t>
  </si>
  <si>
    <t>Tarnobrzeg</t>
  </si>
  <si>
    <t>tarnobrzeski</t>
  </si>
  <si>
    <t>Krosno</t>
  </si>
  <si>
    <t>jasielski</t>
  </si>
  <si>
    <t>lubaczowski</t>
  </si>
  <si>
    <t>mielecki</t>
  </si>
  <si>
    <t>sanocki</t>
  </si>
  <si>
    <t>bieszczadzki</t>
  </si>
  <si>
    <t>leski</t>
  </si>
  <si>
    <t>brzozowski</t>
  </si>
  <si>
    <t>Województwo Podlaskie</t>
  </si>
  <si>
    <t>hajnowski</t>
  </si>
  <si>
    <t>Białystok</t>
  </si>
  <si>
    <t>wysokomazowiecki</t>
  </si>
  <si>
    <t>sokólski</t>
  </si>
  <si>
    <t>bielski</t>
  </si>
  <si>
    <t>białostocki</t>
  </si>
  <si>
    <t>Suwałki</t>
  </si>
  <si>
    <t>grajewski</t>
  </si>
  <si>
    <t>moniecki</t>
  </si>
  <si>
    <t>siemiatycki</t>
  </si>
  <si>
    <t>augustowski</t>
  </si>
  <si>
    <t>sejneński</t>
  </si>
  <si>
    <t>suwalski</t>
  </si>
  <si>
    <t>Łomża</t>
  </si>
  <si>
    <t>kolneński</t>
  </si>
  <si>
    <t>łomżyński</t>
  </si>
  <si>
    <t>zambrowski</t>
  </si>
  <si>
    <t>Województwo Pomorskie</t>
  </si>
  <si>
    <t>Sopot</t>
  </si>
  <si>
    <t>Gdynia</t>
  </si>
  <si>
    <t>Gdańsk</t>
  </si>
  <si>
    <t>wejherowski</t>
  </si>
  <si>
    <t>pucki</t>
  </si>
  <si>
    <t>malborski</t>
  </si>
  <si>
    <t>tczewski</t>
  </si>
  <si>
    <t>Słupsk</t>
  </si>
  <si>
    <t>gdański</t>
  </si>
  <si>
    <t>słupski</t>
  </si>
  <si>
    <t>lęborski</t>
  </si>
  <si>
    <t>starogardzki</t>
  </si>
  <si>
    <t>kartuski</t>
  </si>
  <si>
    <t>chojnicki</t>
  </si>
  <si>
    <t>kwidzyński</t>
  </si>
  <si>
    <t>kościerski</t>
  </si>
  <si>
    <t>sztumski</t>
  </si>
  <si>
    <t>człuchowski</t>
  </si>
  <si>
    <t>bytowski</t>
  </si>
  <si>
    <t>Katowice</t>
  </si>
  <si>
    <t>myszkowski</t>
  </si>
  <si>
    <t>zawierciański</t>
  </si>
  <si>
    <t>Częstochowa</t>
  </si>
  <si>
    <t>Gliwice</t>
  </si>
  <si>
    <t>Tychy</t>
  </si>
  <si>
    <t>lubliniecki</t>
  </si>
  <si>
    <t>Bielsko-Biała</t>
  </si>
  <si>
    <t>żywiecki</t>
  </si>
  <si>
    <t>raciborski</t>
  </si>
  <si>
    <t>pszczyński</t>
  </si>
  <si>
    <t>Rybnik</t>
  </si>
  <si>
    <t>Dąbrowa Górnicza</t>
  </si>
  <si>
    <t>Zabrze</t>
  </si>
  <si>
    <t>Sosnowiec</t>
  </si>
  <si>
    <t>mikołowski</t>
  </si>
  <si>
    <t>rybnicki</t>
  </si>
  <si>
    <t>częstochowski</t>
  </si>
  <si>
    <t>Świętochłowice</t>
  </si>
  <si>
    <t>tarnogórski</t>
  </si>
  <si>
    <t>Chorzów</t>
  </si>
  <si>
    <t>Ruda Śląska</t>
  </si>
  <si>
    <t>będziński</t>
  </si>
  <si>
    <t>Jaworzno</t>
  </si>
  <si>
    <t>Mysłowice</t>
  </si>
  <si>
    <t>cieszyński</t>
  </si>
  <si>
    <t>wodzisławski</t>
  </si>
  <si>
    <t>gliwicki</t>
  </si>
  <si>
    <t>Bytom</t>
  </si>
  <si>
    <t>Żory</t>
  </si>
  <si>
    <t>bieruńsko-lędziński</t>
  </si>
  <si>
    <t>kłobucki</t>
  </si>
  <si>
    <t>Jastrzębie-Zdrój</t>
  </si>
  <si>
    <t>Piekary Śląskie</t>
  </si>
  <si>
    <t>Siemianowice Śląskie</t>
  </si>
  <si>
    <t>Województwo Śląskie</t>
  </si>
  <si>
    <t>Województwo Świętokrzyskie</t>
  </si>
  <si>
    <t>skarżyski</t>
  </si>
  <si>
    <t>jędrzejowski</t>
  </si>
  <si>
    <t>Kielce</t>
  </si>
  <si>
    <t>włoszczowski</t>
  </si>
  <si>
    <t>starachowicki</t>
  </si>
  <si>
    <t>ostrowiecki</t>
  </si>
  <si>
    <t>kielecki</t>
  </si>
  <si>
    <t>konecki</t>
  </si>
  <si>
    <t>buski</t>
  </si>
  <si>
    <t>sandomierski</t>
  </si>
  <si>
    <t>pińczowski</t>
  </si>
  <si>
    <t>opatowski</t>
  </si>
  <si>
    <t>kazimierski</t>
  </si>
  <si>
    <t>staszowski</t>
  </si>
  <si>
    <t>Województwo Warmińsko-Mazurskie</t>
  </si>
  <si>
    <t>Olsztyn</t>
  </si>
  <si>
    <t>iławski</t>
  </si>
  <si>
    <t>działdowski</t>
  </si>
  <si>
    <t>ostródzki</t>
  </si>
  <si>
    <t>Elbląg</t>
  </si>
  <si>
    <t>giżycki</t>
  </si>
  <si>
    <t>ełcki</t>
  </si>
  <si>
    <t>nidzicki</t>
  </si>
  <si>
    <t>olsztyński</t>
  </si>
  <si>
    <t>kętrzyński</t>
  </si>
  <si>
    <t>szczycieński</t>
  </si>
  <si>
    <t>piski</t>
  </si>
  <si>
    <t>elbląski</t>
  </si>
  <si>
    <t>nowomiejski</t>
  </si>
  <si>
    <t>bartoszycki</t>
  </si>
  <si>
    <t>braniewski</t>
  </si>
  <si>
    <t>lidzbarski</t>
  </si>
  <si>
    <t>olecki</t>
  </si>
  <si>
    <t>gołdapski</t>
  </si>
  <si>
    <t>mrągowski</t>
  </si>
  <si>
    <t>węgorzewski</t>
  </si>
  <si>
    <t>Województwo Wielkopolskie</t>
  </si>
  <si>
    <t>Poznań</t>
  </si>
  <si>
    <t>Leszno</t>
  </si>
  <si>
    <t>kościański</t>
  </si>
  <si>
    <t>poznański</t>
  </si>
  <si>
    <t>nowotomyski</t>
  </si>
  <si>
    <t>gnieźnieński</t>
  </si>
  <si>
    <t>wrzesiński</t>
  </si>
  <si>
    <t>pilski</t>
  </si>
  <si>
    <t>jarociński</t>
  </si>
  <si>
    <t>wągrowiecki</t>
  </si>
  <si>
    <t>szamotulski</t>
  </si>
  <si>
    <t>rawicki</t>
  </si>
  <si>
    <t>obornicki</t>
  </si>
  <si>
    <t>Konin</t>
  </si>
  <si>
    <t>czarnkowsko-trzcianecki</t>
  </si>
  <si>
    <t>chodzieski</t>
  </si>
  <si>
    <t>słupecki</t>
  </si>
  <si>
    <t>wolsztyński</t>
  </si>
  <si>
    <t>leszczyński</t>
  </si>
  <si>
    <t>Kalisz</t>
  </si>
  <si>
    <t>złotowski</t>
  </si>
  <si>
    <t>pleszewski</t>
  </si>
  <si>
    <t>kolski</t>
  </si>
  <si>
    <t>kępiński</t>
  </si>
  <si>
    <t>krotoszyński</t>
  </si>
  <si>
    <t>ostrzeszowski</t>
  </si>
  <si>
    <t>gostyński</t>
  </si>
  <si>
    <t>koniński</t>
  </si>
  <si>
    <t>kaliski</t>
  </si>
  <si>
    <t>międzychodzki</t>
  </si>
  <si>
    <t>śremski</t>
  </si>
  <si>
    <t>turecki</t>
  </si>
  <si>
    <t>Województwo Zachodniopomorskie</t>
  </si>
  <si>
    <t>Świnoujście</t>
  </si>
  <si>
    <t>kamieński</t>
  </si>
  <si>
    <t>kołobrzeski</t>
  </si>
  <si>
    <t>stargardzki</t>
  </si>
  <si>
    <t>gryfiński</t>
  </si>
  <si>
    <t>Szczecin</t>
  </si>
  <si>
    <t>goleniowski</t>
  </si>
  <si>
    <t>białogardzki</t>
  </si>
  <si>
    <t>Koszalin</t>
  </si>
  <si>
    <t>łobeski</t>
  </si>
  <si>
    <t>szczecinecki</t>
  </si>
  <si>
    <t>choszczeński</t>
  </si>
  <si>
    <t>gryficki</t>
  </si>
  <si>
    <t>sławieński</t>
  </si>
  <si>
    <t>świdwiński</t>
  </si>
  <si>
    <t>drawski</t>
  </si>
  <si>
    <t>wałecki</t>
  </si>
  <si>
    <t>koszaliński</t>
  </si>
  <si>
    <t>myśliborski</t>
  </si>
  <si>
    <t>policki</t>
  </si>
  <si>
    <t>pyrzycki</t>
  </si>
  <si>
    <t>Województwo Małopolskie</t>
  </si>
  <si>
    <t>Rok</t>
  </si>
  <si>
    <t>Suma z wskaźnik wymiany pasażerskiej na mieszkańca</t>
  </si>
  <si>
    <t>warszawski zachodni</t>
  </si>
  <si>
    <t>Dynamika zmiany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</si>
</sst>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Lato"/>
      <family val="2"/>
      <charset val="238"/>
    </font>
    <font>
      <sz val="11"/>
      <name val="Lato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Lato"/>
      <family val="2"/>
      <charset val="238"/>
    </font>
    <font>
      <sz val="11"/>
      <color rgb="FF000000"/>
      <name val="Arial"/>
      <family val="2"/>
      <charset val="238"/>
    </font>
    <font>
      <sz val="8"/>
      <color theme="1"/>
      <name val="Lato"/>
      <family val="2"/>
      <charset val="238"/>
    </font>
    <font>
      <sz val="8"/>
      <color rgb="FF00000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3" fillId="0" borderId="1" xfId="0" applyNumberFormat="1" applyFont="1" applyBorder="1"/>
    <xf numFmtId="0" fontId="3" fillId="2" borderId="1" xfId="0" applyNumberFormat="1" applyFont="1" applyFill="1" applyBorder="1"/>
    <xf numFmtId="0" fontId="3" fillId="2" borderId="6" xfId="0" applyNumberFormat="1" applyFont="1" applyFill="1" applyBorder="1"/>
    <xf numFmtId="0" fontId="3" fillId="0" borderId="3" xfId="0" applyNumberFormat="1" applyFont="1" applyBorder="1"/>
    <xf numFmtId="0" fontId="4" fillId="2" borderId="1" xfId="0" applyNumberFormat="1" applyFont="1" applyFill="1" applyBorder="1"/>
    <xf numFmtId="0" fontId="3" fillId="0" borderId="6" xfId="0" applyNumberFormat="1" applyFont="1" applyBorder="1"/>
    <xf numFmtId="0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1" xfId="0" applyFont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2" borderId="1" xfId="0" applyNumberFormat="1" applyFont="1" applyFill="1" applyBorder="1"/>
    <xf numFmtId="3" fontId="3" fillId="2" borderId="6" xfId="0" applyNumberFormat="1" applyFont="1" applyFill="1" applyBorder="1"/>
    <xf numFmtId="0" fontId="7" fillId="0" borderId="3" xfId="2" applyFont="1" applyBorder="1" applyAlignment="1">
      <alignment horizontal="right" wrapText="1" readingOrder="1"/>
    </xf>
    <xf numFmtId="0" fontId="7" fillId="0" borderId="1" xfId="2" applyFont="1" applyBorder="1" applyAlignment="1">
      <alignment horizontal="right" wrapText="1" readingOrder="1"/>
    </xf>
    <xf numFmtId="0" fontId="7" fillId="0" borderId="6" xfId="2" applyFont="1" applyBorder="1" applyAlignment="1">
      <alignment horizontal="right" wrapText="1" readingOrder="1"/>
    </xf>
    <xf numFmtId="0" fontId="7" fillId="2" borderId="1" xfId="2" applyFont="1" applyFill="1" applyBorder="1" applyAlignment="1">
      <alignment horizontal="right" wrapText="1" readingOrder="1"/>
    </xf>
    <xf numFmtId="0" fontId="7" fillId="2" borderId="6" xfId="2" applyFont="1" applyFill="1" applyBorder="1" applyAlignment="1">
      <alignment horizontal="right" wrapText="1" readingOrder="1"/>
    </xf>
    <xf numFmtId="0" fontId="7" fillId="0" borderId="3" xfId="2" applyNumberFormat="1" applyFont="1" applyBorder="1" applyAlignment="1">
      <alignment horizontal="left" wrapText="1" readingOrder="1"/>
    </xf>
    <xf numFmtId="0" fontId="7" fillId="0" borderId="1" xfId="2" applyNumberFormat="1" applyFont="1" applyBorder="1" applyAlignment="1">
      <alignment horizontal="left" wrapText="1" readingOrder="1"/>
    </xf>
    <xf numFmtId="0" fontId="7" fillId="2" borderId="6" xfId="2" applyNumberFormat="1" applyFont="1" applyFill="1" applyBorder="1" applyAlignment="1">
      <alignment horizontal="left" wrapText="1" readingOrder="1"/>
    </xf>
    <xf numFmtId="0" fontId="7" fillId="2" borderId="1" xfId="2" applyNumberFormat="1" applyFont="1" applyFill="1" applyBorder="1" applyAlignment="1">
      <alignment horizontal="left" wrapText="1" readingOrder="1"/>
    </xf>
    <xf numFmtId="164" fontId="3" fillId="0" borderId="0" xfId="0" applyNumberFormat="1" applyFont="1"/>
    <xf numFmtId="3" fontId="3" fillId="0" borderId="1" xfId="0" applyNumberFormat="1" applyFont="1" applyBorder="1"/>
    <xf numFmtId="3" fontId="3" fillId="0" borderId="3" xfId="0" applyNumberFormat="1" applyFont="1" applyBorder="1"/>
    <xf numFmtId="3" fontId="4" fillId="2" borderId="1" xfId="0" applyNumberFormat="1" applyFont="1" applyFill="1" applyBorder="1"/>
    <xf numFmtId="3" fontId="3" fillId="0" borderId="6" xfId="0" applyNumberFormat="1" applyFont="1" applyBorder="1"/>
    <xf numFmtId="3" fontId="7" fillId="2" borderId="1" xfId="2" applyNumberFormat="1" applyFont="1" applyFill="1" applyBorder="1" applyAlignment="1">
      <alignment horizontal="right" wrapText="1" readingOrder="1"/>
    </xf>
    <xf numFmtId="3" fontId="3" fillId="0" borderId="0" xfId="0" applyNumberFormat="1" applyFont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2" borderId="6" xfId="0" applyNumberFormat="1" applyFont="1" applyFill="1" applyBorder="1"/>
    <xf numFmtId="164" fontId="3" fillId="0" borderId="3" xfId="0" applyNumberFormat="1" applyFont="1" applyBorder="1"/>
    <xf numFmtId="164" fontId="4" fillId="2" borderId="1" xfId="0" applyNumberFormat="1" applyFont="1" applyFill="1" applyBorder="1"/>
    <xf numFmtId="164" fontId="3" fillId="0" borderId="6" xfId="0" applyNumberFormat="1" applyFont="1" applyBorder="1"/>
    <xf numFmtId="164" fontId="7" fillId="2" borderId="1" xfId="2" applyNumberFormat="1" applyFont="1" applyFill="1" applyBorder="1" applyAlignment="1">
      <alignment horizontal="right" wrapText="1" readingOrder="1"/>
    </xf>
    <xf numFmtId="3" fontId="3" fillId="2" borderId="6" xfId="1" applyNumberFormat="1" applyFont="1" applyFill="1" applyBorder="1"/>
    <xf numFmtId="0" fontId="4" fillId="2" borderId="5" xfId="0" applyFont="1" applyFill="1" applyBorder="1"/>
    <xf numFmtId="0" fontId="4" fillId="2" borderId="6" xfId="0" applyNumberFormat="1" applyFont="1" applyFill="1" applyBorder="1"/>
    <xf numFmtId="0" fontId="4" fillId="2" borderId="6" xfId="0" applyFont="1" applyFill="1" applyBorder="1"/>
    <xf numFmtId="164" fontId="4" fillId="2" borderId="6" xfId="0" applyNumberFormat="1" applyFont="1" applyFill="1" applyBorder="1"/>
    <xf numFmtId="3" fontId="4" fillId="2" borderId="6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3" fillId="2" borderId="7" xfId="0" applyFont="1" applyFill="1" applyBorder="1"/>
    <xf numFmtId="0" fontId="7" fillId="2" borderId="8" xfId="2" applyNumberFormat="1" applyFont="1" applyFill="1" applyBorder="1" applyAlignment="1">
      <alignment horizontal="left" wrapText="1" readingOrder="1"/>
    </xf>
    <xf numFmtId="0" fontId="7" fillId="2" borderId="8" xfId="2" applyFont="1" applyFill="1" applyBorder="1" applyAlignment="1">
      <alignment horizontal="right" wrapText="1" readingOrder="1"/>
    </xf>
    <xf numFmtId="0" fontId="3" fillId="2" borderId="8" xfId="0" applyFont="1" applyFill="1" applyBorder="1"/>
    <xf numFmtId="164" fontId="3" fillId="2" borderId="8" xfId="0" applyNumberFormat="1" applyFont="1" applyFill="1" applyBorder="1"/>
    <xf numFmtId="164" fontId="0" fillId="0" borderId="0" xfId="0" applyNumberFormat="1"/>
    <xf numFmtId="3" fontId="3" fillId="2" borderId="8" xfId="0" applyNumberFormat="1" applyFont="1" applyFill="1" applyBorder="1"/>
    <xf numFmtId="165" fontId="3" fillId="2" borderId="1" xfId="0" applyNumberFormat="1" applyFont="1" applyFill="1" applyBorder="1"/>
    <xf numFmtId="2" fontId="3" fillId="2" borderId="1" xfId="0" applyNumberFormat="1" applyFont="1" applyFill="1" applyBorder="1"/>
    <xf numFmtId="164" fontId="3" fillId="0" borderId="10" xfId="0" applyNumberFormat="1" applyFont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0" borderId="9" xfId="0" applyNumberFormat="1" applyFont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3" fillId="0" borderId="11" xfId="0" applyNumberFormat="1" applyFont="1" applyBorder="1"/>
    <xf numFmtId="164" fontId="3" fillId="2" borderId="12" xfId="0" applyNumberFormat="1" applyFont="1" applyFill="1" applyBorder="1"/>
    <xf numFmtId="0" fontId="3" fillId="2" borderId="10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3" fontId="3" fillId="0" borderId="17" xfId="0" applyNumberFormat="1" applyFont="1" applyBorder="1"/>
    <xf numFmtId="0" fontId="3" fillId="0" borderId="18" xfId="0" applyFont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0" borderId="19" xfId="0" applyFont="1" applyBorder="1"/>
    <xf numFmtId="3" fontId="3" fillId="0" borderId="20" xfId="0" applyNumberFormat="1" applyFont="1" applyBorder="1"/>
    <xf numFmtId="0" fontId="3" fillId="0" borderId="21" xfId="0" applyFont="1" applyBorder="1"/>
    <xf numFmtId="0" fontId="3" fillId="0" borderId="10" xfId="0" applyFont="1" applyBorder="1"/>
    <xf numFmtId="0" fontId="3" fillId="2" borderId="22" xfId="0" applyFont="1" applyFill="1" applyBorder="1"/>
    <xf numFmtId="164" fontId="3" fillId="0" borderId="23" xfId="0" applyNumberFormat="1" applyFont="1" applyBorder="1"/>
    <xf numFmtId="164" fontId="3" fillId="0" borderId="22" xfId="0" applyNumberFormat="1" applyFont="1" applyBorder="1"/>
    <xf numFmtId="0" fontId="3" fillId="2" borderId="15" xfId="0" applyFont="1" applyFill="1" applyBorder="1"/>
    <xf numFmtId="0" fontId="8" fillId="0" borderId="1" xfId="2" applyFont="1" applyBorder="1" applyAlignment="1">
      <alignment horizontal="right" wrapText="1" readingOrder="1"/>
    </xf>
    <xf numFmtId="0" fontId="8" fillId="0" borderId="1" xfId="2" applyFont="1" applyFill="1" applyBorder="1" applyAlignment="1">
      <alignment horizontal="right" wrapText="1" readingOrder="1"/>
    </xf>
    <xf numFmtId="0" fontId="0" fillId="0" borderId="1" xfId="0" applyFont="1" applyBorder="1"/>
    <xf numFmtId="164" fontId="0" fillId="0" borderId="1" xfId="0" applyNumberFormat="1" applyFont="1" applyBorder="1"/>
    <xf numFmtId="0" fontId="8" fillId="0" borderId="17" xfId="2" applyNumberFormat="1" applyFont="1" applyBorder="1" applyAlignment="1">
      <alignment horizontal="left" wrapText="1" readingOrder="1"/>
    </xf>
    <xf numFmtId="0" fontId="8" fillId="0" borderId="17" xfId="2" applyFont="1" applyBorder="1" applyAlignment="1">
      <alignment horizontal="right" wrapText="1" readingOrder="1"/>
    </xf>
    <xf numFmtId="0" fontId="8" fillId="0" borderId="17" xfId="2" applyFont="1" applyFill="1" applyBorder="1" applyAlignment="1">
      <alignment horizontal="right" wrapText="1" readingOrder="1"/>
    </xf>
    <xf numFmtId="0" fontId="0" fillId="0" borderId="17" xfId="0" applyFont="1" applyBorder="1"/>
    <xf numFmtId="164" fontId="0" fillId="0" borderId="17" xfId="0" applyNumberFormat="1" applyFont="1" applyBorder="1"/>
    <xf numFmtId="0" fontId="8" fillId="0" borderId="1" xfId="2" applyNumberFormat="1" applyFont="1" applyBorder="1" applyAlignment="1">
      <alignment horizontal="left" wrapText="1" readingOrder="1"/>
    </xf>
    <xf numFmtId="0" fontId="8" fillId="0" borderId="20" xfId="2" applyFont="1" applyBorder="1" applyAlignment="1">
      <alignment horizontal="right" wrapText="1" readingOrder="1"/>
    </xf>
    <xf numFmtId="0" fontId="8" fillId="0" borderId="20" xfId="2" applyFont="1" applyFill="1" applyBorder="1" applyAlignment="1">
      <alignment horizontal="right" wrapText="1" readingOrder="1"/>
    </xf>
    <xf numFmtId="0" fontId="0" fillId="0" borderId="20" xfId="0" applyFont="1" applyBorder="1"/>
    <xf numFmtId="164" fontId="0" fillId="0" borderId="20" xfId="0" applyNumberFormat="1" applyFont="1" applyBorder="1"/>
    <xf numFmtId="2" fontId="0" fillId="0" borderId="1" xfId="0" applyNumberFormat="1" applyFont="1" applyBorder="1"/>
    <xf numFmtId="164" fontId="8" fillId="0" borderId="17" xfId="2" applyNumberFormat="1" applyFont="1" applyBorder="1" applyAlignment="1">
      <alignment horizontal="right" wrapText="1" readingOrder="1"/>
    </xf>
    <xf numFmtId="164" fontId="8" fillId="0" borderId="1" xfId="2" applyNumberFormat="1" applyFont="1" applyBorder="1" applyAlignment="1">
      <alignment horizontal="right" wrapText="1" readingOrder="1"/>
    </xf>
    <xf numFmtId="2" fontId="8" fillId="0" borderId="1" xfId="2" applyNumberFormat="1" applyFont="1" applyBorder="1" applyAlignment="1">
      <alignment horizontal="right" wrapText="1" readingOrder="1"/>
    </xf>
    <xf numFmtId="166" fontId="0" fillId="0" borderId="1" xfId="0" applyNumberFormat="1" applyFont="1" applyBorder="1"/>
    <xf numFmtId="9" fontId="0" fillId="0" borderId="0" xfId="1" applyFont="1"/>
    <xf numFmtId="0" fontId="0" fillId="0" borderId="1" xfId="0" pivotButton="1" applyBorder="1"/>
    <xf numFmtId="164" fontId="0" fillId="0" borderId="1" xfId="0" pivotButton="1" applyNumberFormat="1" applyBorder="1"/>
    <xf numFmtId="9" fontId="0" fillId="0" borderId="1" xfId="1" applyFont="1" applyBorder="1"/>
    <xf numFmtId="0" fontId="9" fillId="0" borderId="2" xfId="0" applyFont="1" applyBorder="1"/>
    <xf numFmtId="0" fontId="9" fillId="0" borderId="3" xfId="0" applyNumberFormat="1" applyFont="1" applyBorder="1" applyAlignment="1">
      <alignment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10" fillId="0" borderId="3" xfId="2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0" fontId="9" fillId="0" borderId="14" xfId="0" applyFont="1" applyBorder="1"/>
    <xf numFmtId="0" fontId="0" fillId="0" borderId="1" xfId="0" applyBorder="1" applyAlignment="1">
      <alignment horizontal="center" vertical="center"/>
    </xf>
  </cellXfs>
  <cellStyles count="3">
    <cellStyle name="Normal" xfId="2"/>
    <cellStyle name="Normalny" xfId="0" builtinId="0"/>
    <cellStyle name="Procentowy" xfId="1" builtinId="5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2" formatCode="0.00"/>
    </dxf>
    <dxf>
      <numFmt numFmtId="166" formatCode="0.000"/>
    </dxf>
    <dxf>
      <numFmt numFmtId="165" formatCode="0.0000"/>
    </dxf>
    <dxf>
      <numFmt numFmtId="167" formatCode="0.00000"/>
    </dxf>
    <dxf>
      <numFmt numFmtId="168" formatCode="0.000000"/>
    </dxf>
    <dxf>
      <numFmt numFmtId="169" formatCode="0.00000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Urbaniak" refreshedDate="45225.41073171296" createdVersion="6" refreshedVersion="6" minRefreshableVersion="3" recordCount="759">
  <cacheSource type="worksheet">
    <worksheetSource ref="A1:M760" sheet="Wskaźnik powiatów"/>
  </cacheSource>
  <cacheFields count="13">
    <cacheField name="województwo" numFmtId="0">
      <sharedItems count="16">
        <s v="Województwo Dolnośląskie"/>
        <s v="Województwo Kujawsko-Pomorskie"/>
        <s v="Województwo Lubelskie"/>
        <s v="Województwo Lubuskie"/>
        <s v="Województwo Łódzkie"/>
        <s v="Województwo Małopolskie"/>
        <s v="Województwo Mazowieckie"/>
        <s v="Województwo Opolskie"/>
        <s v="Województwo Podkarpackie"/>
        <s v="Województwo Podlaskie"/>
        <s v="Województwo Pomorskie"/>
        <s v="Województwo Śląskie"/>
        <s v="Województwo Świętokrzyskie"/>
        <s v="Województwo Warmińsko-Mazurskie"/>
        <s v="Województwo Wielkopolskie"/>
        <s v="Województwo Zachodniopomorskie"/>
      </sharedItems>
    </cacheField>
    <cacheField name="Powiaty / miasta na _x000a_prawach powiatu_x000a_" numFmtId="0">
      <sharedItems count="371">
        <s v="Wrocław"/>
        <s v="trzebnicki"/>
        <s v="wołowski"/>
        <s v="średzki"/>
        <s v="Legnica"/>
        <s v="strzeliński"/>
        <s v="oławski"/>
        <s v="wrocławski"/>
        <s v="zgorzelecki"/>
        <s v="oleśnicki"/>
        <s v="Jelenia Góra"/>
        <s v="karkonoski"/>
        <s v="legnicki"/>
        <s v="kłodzki"/>
        <s v="bolesławiecki"/>
        <s v="świdnicki"/>
        <s v="ząbkowicki"/>
        <s v="lubiński"/>
        <s v="Wałbrzych"/>
        <s v="głogowski"/>
        <s v="kamiennogórski"/>
        <s v="lubański"/>
        <s v="milicki"/>
        <s v="jaworski"/>
        <s v="dzierżoniowski"/>
        <s v="wałbrzyski"/>
        <s v="lwówecki"/>
        <s v="polkowicki"/>
        <s v="górowski"/>
        <s v="złotoryjski"/>
        <s v="Toruń"/>
        <s v="Bydgoszcz"/>
        <s v="świecki"/>
        <s v="aleksandrowski"/>
        <s v="mogileński"/>
        <s v="tucholski"/>
        <s v="bydgoski"/>
        <s v="wąbrzeski"/>
        <s v="Włocławek"/>
        <s v="inowrocławski"/>
        <s v="brodnicki"/>
        <s v="Grudziądz"/>
        <s v="nakielski"/>
        <s v="golubsko-dobrzyński"/>
        <s v="toruński"/>
        <s v="grudziądzki"/>
        <s v="włocławski"/>
        <s v="chełmiński"/>
        <s v="lipnowski"/>
        <s v="rypiński"/>
        <s v="radziejowski"/>
        <s v="sępoleński"/>
        <s v="żniński"/>
        <s v="rycki"/>
        <s v="Chełm"/>
        <s v="łukowski"/>
        <s v="Biała Podlaska"/>
        <s v="Lublin"/>
        <s v="bialski"/>
        <s v="puławski"/>
        <s v="chełmski"/>
        <s v="parczewski"/>
        <s v="Zamość"/>
        <s v="kraśnicki"/>
        <s v="lubartowski"/>
        <s v="radzyński"/>
        <s v="lubelski"/>
        <s v="łęczyński"/>
        <s v="krasnostawski"/>
        <s v="hrubieszowski"/>
        <s v="zamojski"/>
        <s v="tomaszowski"/>
        <s v="biłgorajski"/>
        <s v="włodawski"/>
        <s v="janowski"/>
        <s v="opolski"/>
        <s v="świebodziński"/>
        <s v="słubicki"/>
        <s v="gorzowski"/>
        <s v="Zielona Góra"/>
        <s v="Gorzów Wielkopolski"/>
        <s v="nowosolski"/>
        <s v="strzelecko-drezdenecki"/>
        <s v="międzyrzecki"/>
        <s v="zielonogórski"/>
        <s v="żarski"/>
        <s v="żagański"/>
        <s v="krośnieński"/>
        <s v="sulęciński"/>
        <s v="wschowski"/>
        <s v="Skierniewice"/>
        <s v="łódzki wschodni"/>
        <s v="łowicki"/>
        <s v="Łódź"/>
        <s v="skierniewicki"/>
        <s v="Piotrków Trybunalski"/>
        <s v="kutnowski"/>
        <s v="zgierski"/>
        <s v="brzeziński"/>
        <s v="radomszczański"/>
        <s v="opoczyński"/>
        <s v="zduńskowolski"/>
        <s v="łaski"/>
        <s v="piotrkowski"/>
        <s v="sieradzki"/>
        <s v="pabianicki"/>
        <s v="łęczycki"/>
        <s v="wieluński"/>
        <s v="wieruszowski"/>
        <s v="bełchatowski"/>
        <s v="pajęczański"/>
        <s v="poddębicki"/>
        <s v="rawski"/>
        <s v="Kraków"/>
        <s v="Tarnów"/>
        <s v="krakowski"/>
        <s v="miechowski"/>
        <s v="tatrzański"/>
        <s v="chrzanowski"/>
        <s v="bocheński"/>
        <s v="wielicki"/>
        <s v="brzeski"/>
        <s v="Nowy Sącz"/>
        <s v="oświęcimski"/>
        <s v="nowosądecki"/>
        <s v="olkuski"/>
        <s v="wadowicki"/>
        <s v="tarnowski"/>
        <s v="suski"/>
        <s v="nowotarski"/>
        <s v="gorlicki"/>
        <s v="dąbrowski"/>
        <s v="limanowski"/>
        <s v="myślenicki"/>
        <s v="proszowicki"/>
        <s v="grodziski"/>
        <s v="miński"/>
        <s v="nowodworski"/>
        <s v="żyrardowski"/>
        <s v="Siedlce"/>
        <s v="pruszkowski"/>
        <s v="M.st.Warszawa"/>
        <s v="otwocki"/>
        <s v="wołomiński"/>
        <s v="sochaczewski"/>
        <s v="legionowski"/>
        <s v="węgrowski"/>
        <s v="warszawskizachodni"/>
        <s v="ciechanowski"/>
        <s v="garwoliński"/>
        <s v="białobrzeski"/>
        <s v="piaseczyński"/>
        <s v="grójecki"/>
        <s v="siedlecki"/>
        <s v="Radom"/>
        <s v="ostrowski"/>
        <s v="mławski"/>
        <s v="radomski"/>
        <s v="wyszkowski"/>
        <s v="pułtuski"/>
        <s v="sierpecki"/>
        <s v="szydłowiecki"/>
        <s v="kozienicki"/>
        <s v="łosicki"/>
        <s v="Ostrołęka"/>
        <s v="Płock"/>
        <s v="przysuski"/>
        <s v="płoński"/>
        <s v="gostyniński"/>
        <s v="ostrołęcki"/>
        <s v="płocki"/>
        <s v="lipski"/>
        <s v="makowski"/>
        <s v="przasnyski"/>
        <s v="sokołowski"/>
        <s v="zwoleński"/>
        <s v="żuromiński"/>
        <s v="Opole"/>
        <s v="krapkowicki"/>
        <s v="kędzierzyńsko-kozielski"/>
        <s v="namysłowski"/>
        <s v="kluczborski"/>
        <s v="strzelecki"/>
        <s v="nyski"/>
        <s v="prudnicki"/>
        <s v="oleski"/>
        <s v="głubczycki"/>
        <s v="Przemyśl"/>
        <s v="Rzeszów"/>
        <s v="przeworski"/>
        <s v="jarosławski"/>
        <s v="dębicki"/>
        <s v="łańcucki"/>
        <s v="ropczycko-sędziszowski"/>
        <s v="strzyżowski"/>
        <s v="kolbuszowski"/>
        <s v="stalowowolski"/>
        <s v="rzeszowski"/>
        <s v="przemyski"/>
        <s v="niżański"/>
        <s v="leżajski"/>
        <s v="Tarnobrzeg"/>
        <s v="tarnobrzeski"/>
        <s v="Krosno"/>
        <s v="jasielski"/>
        <s v="lubaczowski"/>
        <s v="mielecki"/>
        <s v="sanocki"/>
        <s v="bieszczadzki"/>
        <s v="leski"/>
        <s v="brzozowski"/>
        <s v="hajnowski"/>
        <s v="Białystok"/>
        <s v="wysokomazowiecki"/>
        <s v="sokólski"/>
        <s v="bielski"/>
        <s v="białostocki"/>
        <s v="Suwałki"/>
        <s v="grajewski"/>
        <s v="moniecki"/>
        <s v="siemiatycki"/>
        <s v="augustowski"/>
        <s v="sejneński"/>
        <s v="suwalski"/>
        <s v="Łomża"/>
        <s v="kolneński"/>
        <s v="łomżyński"/>
        <s v="zambrowski"/>
        <s v="Sopot"/>
        <s v="Gdynia"/>
        <s v="Gdańsk"/>
        <s v="wejherowski"/>
        <s v="pucki"/>
        <s v="malborski"/>
        <s v="tczewski"/>
        <s v="Słupsk"/>
        <s v="gdański"/>
        <s v="słupski"/>
        <s v="lęborski"/>
        <s v="starogardzki"/>
        <s v="kartuski"/>
        <s v="chojnicki"/>
        <s v="kwidzyński"/>
        <s v="kościerski"/>
        <s v="sztumski"/>
        <s v="człuchowski"/>
        <s v="bytowski"/>
        <s v="Katowice"/>
        <s v="myszkowski"/>
        <s v="zawierciański"/>
        <s v="Częstochowa"/>
        <s v="Gliwice"/>
        <s v="Tychy"/>
        <s v="lubliniecki"/>
        <s v="Bielsko-Biała"/>
        <s v="żywiecki"/>
        <s v="raciborski"/>
        <s v="pszczyński"/>
        <s v="Rybnik"/>
        <s v="Dąbrowa Górnicza"/>
        <s v="Zabrze"/>
        <s v="Sosnowiec"/>
        <s v="mikołowski"/>
        <s v="rybnicki"/>
        <s v="częstochowski"/>
        <s v="Świętochłowice"/>
        <s v="tarnogórski"/>
        <s v="Chorzów"/>
        <s v="Ruda Śląska"/>
        <s v="będziński"/>
        <s v="Jaworzno"/>
        <s v="Mysłowice"/>
        <s v="cieszyński"/>
        <s v="wodzisławski"/>
        <s v="gliwicki"/>
        <s v="Bytom"/>
        <s v="Żory"/>
        <s v="bieruńsko-lędziński"/>
        <s v="kłobucki"/>
        <s v="Jastrzębie-Zdrój"/>
        <s v="Piekary Śląskie"/>
        <s v="Siemianowice Śląskie"/>
        <s v="skarżyski"/>
        <s v="jędrzejowski"/>
        <s v="Kielce"/>
        <s v="włoszczowski"/>
        <s v="starachowicki"/>
        <s v="ostrowiecki"/>
        <s v="kielecki"/>
        <s v="konecki"/>
        <s v="buski"/>
        <s v="sandomierski"/>
        <s v="pińczowski"/>
        <s v="opatowski"/>
        <s v="kazimierski"/>
        <s v="staszowski"/>
        <s v="Olsztyn"/>
        <s v="iławski"/>
        <s v="działdowski"/>
        <s v="ostródzki"/>
        <s v="Elbląg"/>
        <s v="giżycki"/>
        <s v="ełcki"/>
        <s v="nidzicki"/>
        <s v="olsztyński"/>
        <s v="kętrzyński"/>
        <s v="szczycieński"/>
        <s v="piski"/>
        <s v="elbląski"/>
        <s v="nowomiejski"/>
        <s v="bartoszycki"/>
        <s v="braniewski"/>
        <s v="lidzbarski"/>
        <s v="olecki"/>
        <s v="gołdapski"/>
        <s v="mrągowski"/>
        <s v="węgorzewski"/>
        <s v="Poznań"/>
        <s v="Leszno"/>
        <s v="kościański"/>
        <s v="poznański"/>
        <s v="nowotomyski"/>
        <s v="gnieźnieński"/>
        <s v="wrzesiński"/>
        <s v="pilski"/>
        <s v="jarociński"/>
        <s v="wągrowiecki"/>
        <s v="szamotulski"/>
        <s v="rawicki"/>
        <s v="obornicki"/>
        <s v="Konin"/>
        <s v="czarnkowsko-trzcianecki"/>
        <s v="chodzieski"/>
        <s v="słupecki"/>
        <s v="wolsztyński"/>
        <s v="leszczyński"/>
        <s v="Kalisz"/>
        <s v="złotowski"/>
        <s v="pleszewski"/>
        <s v="kolski"/>
        <s v="kępiński"/>
        <s v="krotoszyński"/>
        <s v="ostrzeszowski"/>
        <s v="gostyński"/>
        <s v="koniński"/>
        <s v="kaliski"/>
        <s v="międzychodzki"/>
        <s v="śremski"/>
        <s v="turecki"/>
        <s v="Świnoujście"/>
        <s v="kamieński"/>
        <s v="kołobrzeski"/>
        <s v="stargardzki"/>
        <s v="gryfiński"/>
        <s v="Szczecin"/>
        <s v="goleniowski"/>
        <s v="białogardzki"/>
        <s v="Koszalin"/>
        <s v="łobeski"/>
        <s v="szczecinecki"/>
        <s v="choszczeński"/>
        <s v="gryficki"/>
        <s v="sławieński"/>
        <s v="świdwiński"/>
        <s v="drawski"/>
        <s v="wałecki"/>
        <s v="koszaliński"/>
        <s v="myśliborski"/>
        <s v="policki"/>
        <s v="pyrzycki"/>
        <s v="warszawski zachodni"/>
      </sharedItems>
    </cacheField>
    <cacheField name="Powierzchnia w ha" numFmtId="0">
      <sharedItems containsSemiMixedTypes="0" containsString="0" containsNumber="1" containsInteger="1" minValue="1330" maxValue="297656"/>
    </cacheField>
    <cacheField name="Powierzchnia w km ²_x000a_" numFmtId="0">
      <sharedItems containsSemiMixedTypes="0" containsString="0" containsNumber="1" containsInteger="1" minValue="13" maxValue="2977"/>
    </cacheField>
    <cacheField name="Ludność  ogółem" numFmtId="0">
      <sharedItems containsSemiMixedTypes="0" containsString="0" containsNumber="1" containsInteger="1" minValue="18992" maxValue="1863056"/>
    </cacheField>
    <cacheField name="Ludność na 1 km ²" numFmtId="0">
      <sharedItems containsSemiMixedTypes="0" containsString="0" containsNumber="1" containsInteger="1" minValue="18" maxValue="3690"/>
    </cacheField>
    <cacheField name="Lokata powierzchni_x000a_w ha_x000a_" numFmtId="0">
      <sharedItems containsSemiMixedTypes="0" containsString="0" containsNumber="1" containsInteger="1" minValue="1" maxValue="314"/>
    </cacheField>
    <cacheField name="Lokata liczby_x000a_ludności_x000a_" numFmtId="0">
      <sharedItems containsSemiMixedTypes="0" containsString="0" containsNumber="1" containsInteger="1" minValue="1" maxValue="314"/>
    </cacheField>
    <cacheField name="Stacje pasażerskie na terenie powiatu na których wykazano wymianę pasażerską i zatrzymania" numFmtId="0">
      <sharedItems containsString="0" containsBlank="1" containsNumber="1" containsInteger="1" minValue="0" maxValue="53"/>
    </cacheField>
    <cacheField name="wskaźnik wymiany pasażerskiej na mieszkańca" numFmtId="0">
      <sharedItems containsString="0" containsBlank="1" containsNumber="1" minValue="0" maxValue="391.13388712069133"/>
    </cacheField>
    <cacheField name="liczba zatrzymań pociągów na terenie powiatu" numFmtId="0">
      <sharedItems containsString="0" containsBlank="1" containsNumber="1" minValue="0" maxValue="3483167"/>
    </cacheField>
    <cacheField name="liczba wsiadających/wysiadających na jedno zatrzymanie na terenie powiatu" numFmtId="0">
      <sharedItems containsString="0" containsBlank="1" containsNumber="1" minValue="0" maxValue="70.387822271437912"/>
    </cacheField>
    <cacheField name="Rok" numFmtId="0">
      <sharedItems containsSemiMixedTypes="0" containsString="0" containsNumber="1" containsInteger="1" minValue="2021" maxValue="2022" count="2">
        <n v="2022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9">
  <r>
    <x v="0"/>
    <x v="0"/>
    <n v="29281"/>
    <n v="293"/>
    <n v="674312"/>
    <n v="2303"/>
    <n v="5"/>
    <n v="3"/>
    <n v="30"/>
    <n v="47.309986350796777"/>
    <n v="668170"/>
    <n v="47.744872586584968"/>
    <x v="0"/>
  </r>
  <r>
    <x v="0"/>
    <x v="1"/>
    <n v="102479"/>
    <n v="1025"/>
    <n v="86980"/>
    <n v="85"/>
    <n v="120"/>
    <n v="101"/>
    <n v="10"/>
    <n v="38.305150737612067"/>
    <n v="150786"/>
    <n v="22.096096528573593"/>
    <x v="0"/>
  </r>
  <r>
    <x v="0"/>
    <x v="2"/>
    <n v="67495"/>
    <n v="675"/>
    <n v="46044"/>
    <n v="68"/>
    <n v="229"/>
    <n v="250"/>
    <n v="5"/>
    <n v="32.636024021635492"/>
    <n v="67754"/>
    <n v="22.178662367567739"/>
    <x v="0"/>
  </r>
  <r>
    <x v="0"/>
    <x v="3"/>
    <n v="70420"/>
    <n v="704"/>
    <n v="57978"/>
    <n v="82"/>
    <n v="216"/>
    <n v="200"/>
    <n v="8"/>
    <n v="26.292470073110039"/>
    <n v="123703"/>
    <n v="12.322941479986532"/>
    <x v="0"/>
  </r>
  <r>
    <x v="0"/>
    <x v="4"/>
    <n v="5629"/>
    <n v="56"/>
    <n v="93988"/>
    <n v="1670"/>
    <n v="50"/>
    <n v="39"/>
    <n v="3"/>
    <n v="25.63349192152037"/>
    <n v="54461"/>
    <n v="44.23790673545944"/>
    <x v="0"/>
  </r>
  <r>
    <x v="0"/>
    <x v="5"/>
    <n v="62195"/>
    <n v="622"/>
    <n v="42239"/>
    <n v="68"/>
    <n v="246"/>
    <n v="268"/>
    <n v="4"/>
    <n v="25.085348277599291"/>
    <n v="48274"/>
    <n v="21.949290009063191"/>
    <x v="0"/>
  </r>
  <r>
    <x v="0"/>
    <x v="6"/>
    <n v="52404"/>
    <n v="524"/>
    <n v="77341"/>
    <n v="148"/>
    <n v="277"/>
    <n v="131"/>
    <n v="7"/>
    <n v="24.699032153311375"/>
    <n v="71253"/>
    <n v="26.80936726550819"/>
    <x v="0"/>
  </r>
  <r>
    <x v="0"/>
    <x v="7"/>
    <n v="111790"/>
    <n v="1118"/>
    <n v="178857"/>
    <n v="160"/>
    <n v="104"/>
    <n v="10"/>
    <n v="31"/>
    <n v="21.31777900781071"/>
    <n v="298184"/>
    <n v="12.786849730367827"/>
    <x v="0"/>
  </r>
  <r>
    <x v="0"/>
    <x v="8"/>
    <n v="83861"/>
    <n v="839"/>
    <n v="86640"/>
    <n v="103"/>
    <n v="167"/>
    <n v="102"/>
    <n v="13"/>
    <n v="18.791206984829504"/>
    <n v="118643"/>
    <n v="13.722429247116375"/>
    <x v="0"/>
  </r>
  <r>
    <x v="0"/>
    <x v="9"/>
    <n v="104935"/>
    <n v="1049"/>
    <n v="106409"/>
    <n v="101"/>
    <n v="112"/>
    <n v="68"/>
    <n v="10"/>
    <n v="17.602856505109976"/>
    <n v="76449"/>
    <n v="24.501332363435068"/>
    <x v="0"/>
  </r>
  <r>
    <x v="0"/>
    <x v="10"/>
    <n v="10930"/>
    <n v="109"/>
    <n v="76570"/>
    <n v="701"/>
    <n v="25"/>
    <n v="45"/>
    <n v="7"/>
    <n v="16.369753412929885"/>
    <n v="50435"/>
    <n v="24.8524242852789"/>
    <x v="0"/>
  </r>
  <r>
    <x v="0"/>
    <x v="11"/>
    <n v="62717"/>
    <n v="627"/>
    <n v="61469"/>
    <n v="98"/>
    <n v="242"/>
    <n v="185"/>
    <n v="13"/>
    <n v="14.488301835748972"/>
    <n v="84957"/>
    <n v="10.482731564693356"/>
    <x v="0"/>
  </r>
  <r>
    <x v="0"/>
    <x v="12"/>
    <n v="74401"/>
    <n v="744"/>
    <n v="55083"/>
    <n v="74"/>
    <n v="196"/>
    <n v="211"/>
    <n v="10"/>
    <n v="12.965976487701337"/>
    <n v="96513"/>
    <n v="7.4000899658289843"/>
    <x v="0"/>
  </r>
  <r>
    <x v="0"/>
    <x v="13"/>
    <n v="164330"/>
    <n v="1643"/>
    <n v="150515"/>
    <n v="92"/>
    <n v="25"/>
    <n v="25"/>
    <n v="28"/>
    <n v="12.704452347483116"/>
    <n v="160795"/>
    <n v="11.892227028709978"/>
    <x v="0"/>
  </r>
  <r>
    <x v="0"/>
    <x v="14"/>
    <n v="130349"/>
    <n v="1303"/>
    <n v="88275"/>
    <n v="68"/>
    <n v="64"/>
    <n v="97"/>
    <n v="8"/>
    <n v="11.800573619445178"/>
    <n v="57527"/>
    <n v="18.107942987753979"/>
    <x v="0"/>
  </r>
  <r>
    <x v="0"/>
    <x v="15"/>
    <n v="74142"/>
    <n v="741"/>
    <n v="152443"/>
    <n v="206"/>
    <n v="197"/>
    <n v="22"/>
    <n v="15"/>
    <n v="11.653200142250746"/>
    <n v="136826"/>
    <n v="12.983269183379845"/>
    <x v="0"/>
  </r>
  <r>
    <x v="0"/>
    <x v="16"/>
    <n v="80163"/>
    <n v="802"/>
    <n v="61846"/>
    <n v="77"/>
    <n v="180"/>
    <n v="182"/>
    <n v="9"/>
    <n v="11.402641492483033"/>
    <n v="78443"/>
    <n v="8.9900662359178725"/>
    <x v="0"/>
  </r>
  <r>
    <x v="0"/>
    <x v="17"/>
    <n v="71162"/>
    <n v="712"/>
    <n v="103927"/>
    <n v="146"/>
    <n v="212"/>
    <n v="72"/>
    <n v="11"/>
    <n v="10.959726841804454"/>
    <n v="112707"/>
    <n v="10.105951994891278"/>
    <x v="0"/>
  </r>
  <r>
    <x v="0"/>
    <x v="18"/>
    <n v="8468"/>
    <n v="85"/>
    <n v="103263"/>
    <n v="1219"/>
    <n v="35"/>
    <n v="36"/>
    <n v="5"/>
    <n v="10.770671784817029"/>
    <n v="70917"/>
    <n v="15.683290050559965"/>
    <x v="0"/>
  </r>
  <r>
    <x v="0"/>
    <x v="19"/>
    <n v="44326"/>
    <n v="443"/>
    <n v="86376"/>
    <n v="195"/>
    <n v="294"/>
    <n v="103"/>
    <n v="7"/>
    <n v="10.198392036337028"/>
    <n v="73018"/>
    <n v="12.064098037889933"/>
    <x v="0"/>
  </r>
  <r>
    <x v="0"/>
    <x v="20"/>
    <n v="39571"/>
    <n v="396"/>
    <n v="41244"/>
    <n v="104"/>
    <n v="302"/>
    <n v="274"/>
    <n v="6"/>
    <n v="7.7068755722799009"/>
    <n v="49270"/>
    <n v="6.4514385245202401"/>
    <x v="0"/>
  </r>
  <r>
    <x v="0"/>
    <x v="21"/>
    <n v="42834"/>
    <n v="428"/>
    <n v="52372"/>
    <n v="122"/>
    <n v="297"/>
    <n v="228"/>
    <n v="4"/>
    <n v="5.782020927213015"/>
    <n v="27982"/>
    <n v="10.821814023300693"/>
    <x v="0"/>
  </r>
  <r>
    <x v="0"/>
    <x v="22"/>
    <n v="71488"/>
    <n v="715"/>
    <n v="36033"/>
    <n v="50"/>
    <n v="209"/>
    <n v="293"/>
    <n v="5"/>
    <n v="5.1942177064227151"/>
    <n v="22365"/>
    <n v="8.3685779841506687"/>
    <x v="0"/>
  </r>
  <r>
    <x v="0"/>
    <x v="23"/>
    <n v="58110"/>
    <n v="581"/>
    <n v="48029"/>
    <n v="83"/>
    <n v="262"/>
    <n v="243"/>
    <n v="3"/>
    <n v="3.8295196652022736"/>
    <n v="20066"/>
    <n v="9.1661516993920067"/>
    <x v="0"/>
  </r>
  <r>
    <x v="0"/>
    <x v="24"/>
    <n v="47851"/>
    <n v="479"/>
    <n v="96884"/>
    <n v="202"/>
    <n v="286"/>
    <n v="83"/>
    <n v="5"/>
    <n v="3.7289438916642581"/>
    <n v="43817"/>
    <n v="8.2450875231074701"/>
    <x v="0"/>
  </r>
  <r>
    <x v="0"/>
    <x v="25"/>
    <n v="43022"/>
    <n v="430"/>
    <n v="53534"/>
    <n v="124"/>
    <n v="296"/>
    <n v="222"/>
    <n v="10"/>
    <n v="3.1076138528785444"/>
    <n v="50117"/>
    <n v="3.3194923878125189"/>
    <x v="0"/>
  </r>
  <r>
    <x v="0"/>
    <x v="26"/>
    <n v="70969"/>
    <n v="710"/>
    <n v="43473"/>
    <n v="61"/>
    <n v="214"/>
    <n v="262"/>
    <n v="5"/>
    <n v="2.7192050238078807"/>
    <n v="29427"/>
    <n v="4.01712712814762"/>
    <x v="0"/>
  </r>
  <r>
    <x v="0"/>
    <x v="27"/>
    <n v="77970"/>
    <n v="780"/>
    <n v="61309"/>
    <n v="79"/>
    <n v="185"/>
    <n v="187"/>
    <n v="2"/>
    <n v="0.74639938671320682"/>
    <n v="16599"/>
    <n v="2.7568528224591842"/>
    <x v="0"/>
  </r>
  <r>
    <x v="0"/>
    <x v="28"/>
    <n v="73825"/>
    <n v="738"/>
    <n v="33027"/>
    <n v="45"/>
    <n v="199"/>
    <n v="301"/>
    <m/>
    <n v="0"/>
    <n v="0"/>
    <n v="0"/>
    <x v="0"/>
  </r>
  <r>
    <x v="0"/>
    <x v="29"/>
    <n v="57587"/>
    <n v="576"/>
    <n v="41277"/>
    <n v="72"/>
    <n v="265"/>
    <n v="273"/>
    <m/>
    <n v="0"/>
    <n v="0"/>
    <n v="0"/>
    <x v="0"/>
  </r>
  <r>
    <x v="1"/>
    <x v="30"/>
    <n v="11572"/>
    <n v="116"/>
    <n v="197112"/>
    <n v="1703"/>
    <n v="22"/>
    <n v="15"/>
    <n v="6"/>
    <n v="18.533398839796465"/>
    <n v="118811"/>
    <n v="30.747618588430033"/>
    <x v="0"/>
  </r>
  <r>
    <x v="1"/>
    <x v="31"/>
    <n v="17596"/>
    <n v="176"/>
    <n v="334026"/>
    <n v="1898"/>
    <n v="11"/>
    <n v="8"/>
    <n v="12"/>
    <n v="18.133182891265808"/>
    <n v="190639"/>
    <n v="31.771854386762168"/>
    <x v="0"/>
  </r>
  <r>
    <x v="1"/>
    <x v="32"/>
    <n v="147421"/>
    <n v="1474"/>
    <n v="95914"/>
    <n v="65"/>
    <n v="39"/>
    <n v="86"/>
    <n v="21"/>
    <n v="14.758816513577862"/>
    <n v="144996"/>
    <n v="9.7628701969937595"/>
    <x v="0"/>
  </r>
  <r>
    <x v="1"/>
    <x v="33"/>
    <n v="47462"/>
    <n v="475"/>
    <n v="54003"/>
    <n v="114"/>
    <n v="287"/>
    <n v="218"/>
    <n v="4"/>
    <n v="11.605594328555675"/>
    <n v="47663"/>
    <n v="13.149338281790742"/>
    <x v="0"/>
  </r>
  <r>
    <x v="1"/>
    <x v="34"/>
    <n v="67515"/>
    <n v="675"/>
    <n v="44062"/>
    <n v="65"/>
    <n v="228"/>
    <n v="256"/>
    <n v="1"/>
    <n v="11.538855382325362"/>
    <n v="20239"/>
    <n v="25.121055677455413"/>
    <x v="0"/>
  </r>
  <r>
    <x v="1"/>
    <x v="35"/>
    <n v="107538"/>
    <n v="1075"/>
    <n v="47207"/>
    <n v="44"/>
    <n v="107"/>
    <n v="247"/>
    <n v="15"/>
    <n v="10.379668269536298"/>
    <n v="68200"/>
    <n v="7.1846480938416422"/>
    <x v="0"/>
  </r>
  <r>
    <x v="1"/>
    <x v="36"/>
    <n v="139383"/>
    <n v="1394"/>
    <n v="123833"/>
    <n v="89"/>
    <n v="48"/>
    <n v="47"/>
    <n v="15"/>
    <n v="9.8975929518690684"/>
    <n v="124525"/>
    <n v="9.8425908693740407"/>
    <x v="0"/>
  </r>
  <r>
    <x v="1"/>
    <x v="37"/>
    <n v="50083"/>
    <n v="501"/>
    <n v="33029"/>
    <n v="66"/>
    <n v="281"/>
    <n v="300"/>
    <n v="3"/>
    <n v="9.0807113501058758"/>
    <n v="21722"/>
    <n v="13.807513819291362"/>
    <x v="0"/>
  </r>
  <r>
    <x v="1"/>
    <x v="38"/>
    <n v="8509"/>
    <n v="85"/>
    <n v="103535"/>
    <n v="1217"/>
    <n v="34"/>
    <n v="35"/>
    <n v="3"/>
    <n v="9.0011662400288603"/>
    <n v="37653"/>
    <n v="24.750637310742519"/>
    <x v="0"/>
  </r>
  <r>
    <x v="1"/>
    <x v="39"/>
    <n v="122526"/>
    <n v="1225"/>
    <n v="153029"/>
    <n v="125"/>
    <n v="78"/>
    <n v="21"/>
    <n v="10"/>
    <n v="8.915499263635061"/>
    <n v="71508"/>
    <n v="19.079402819472083"/>
    <x v="0"/>
  </r>
  <r>
    <x v="1"/>
    <x v="40"/>
    <n v="103990"/>
    <n v="1040"/>
    <n v="78173"/>
    <n v="75"/>
    <n v="116"/>
    <n v="127"/>
    <n v="4"/>
    <n v="7.5746857225673141"/>
    <n v="39690"/>
    <n v="14.919020080379306"/>
    <x v="0"/>
  </r>
  <r>
    <x v="1"/>
    <x v="41"/>
    <n v="5776"/>
    <n v="58"/>
    <n v="90275"/>
    <n v="1563"/>
    <n v="48"/>
    <n v="40"/>
    <n v="3"/>
    <n v="6.9785416055015803"/>
    <n v="39684"/>
    <n v="15.875109450575929"/>
    <x v="0"/>
  </r>
  <r>
    <x v="1"/>
    <x v="42"/>
    <n v="112045"/>
    <n v="1120"/>
    <n v="83412"/>
    <n v="74"/>
    <n v="101"/>
    <n v="111"/>
    <n v="5"/>
    <n v="5.6464526398039068"/>
    <n v="37280"/>
    <n v="12.633634860282282"/>
    <x v="0"/>
  </r>
  <r>
    <x v="1"/>
    <x v="43"/>
    <n v="61268"/>
    <n v="613"/>
    <n v="43784"/>
    <n v="71"/>
    <n v="255"/>
    <n v="258"/>
    <n v="2"/>
    <n v="3.6968598024838348"/>
    <n v="18189"/>
    <n v="8.8989669356178034"/>
    <x v="0"/>
  </r>
  <r>
    <x v="1"/>
    <x v="44"/>
    <n v="123059"/>
    <n v="1230"/>
    <n v="112556"/>
    <n v="91"/>
    <n v="76"/>
    <n v="56"/>
    <n v="16"/>
    <n v="3.6398592700522405"/>
    <n v="74860"/>
    <n v="5.4727224151749931"/>
    <x v="0"/>
  </r>
  <r>
    <x v="1"/>
    <x v="45"/>
    <n v="72879"/>
    <n v="729"/>
    <n v="39269"/>
    <n v="54"/>
    <n v="205"/>
    <n v="279"/>
    <n v="6"/>
    <n v="3.1788178970689347"/>
    <n v="31878"/>
    <n v="3.9158353723571113"/>
    <x v="0"/>
  </r>
  <r>
    <x v="1"/>
    <x v="46"/>
    <n v="147196"/>
    <n v="1472"/>
    <n v="83046"/>
    <n v="56"/>
    <n v="40"/>
    <n v="113"/>
    <n v="7"/>
    <n v="2.9035988790916627"/>
    <n v="40000"/>
    <n v="6.0283068128261554"/>
    <x v="0"/>
  </r>
  <r>
    <x v="1"/>
    <x v="47"/>
    <n v="52701"/>
    <n v="527"/>
    <n v="49900"/>
    <n v="95"/>
    <n v="276"/>
    <n v="236"/>
    <n v="5"/>
    <n v="2.5361923847695391"/>
    <n v="30735"/>
    <n v="4.1176508866113553"/>
    <x v="0"/>
  </r>
  <r>
    <x v="1"/>
    <x v="48"/>
    <n v="101673"/>
    <n v="1017"/>
    <n v="63414"/>
    <n v="62"/>
    <n v="123"/>
    <n v="175"/>
    <n v="6"/>
    <n v="0.93971362790550983"/>
    <n v="17916"/>
    <n v="3.3261330654163874"/>
    <x v="0"/>
  </r>
  <r>
    <x v="1"/>
    <x v="49"/>
    <n v="58671"/>
    <n v="587"/>
    <n v="41686"/>
    <n v="71"/>
    <n v="260"/>
    <n v="270"/>
    <n v="1"/>
    <n v="0.31991088565713433"/>
    <n v="675"/>
    <n v="19.756748414078963"/>
    <x v="0"/>
  </r>
  <r>
    <x v="1"/>
    <x v="50"/>
    <n v="60722"/>
    <n v="607"/>
    <n v="38633"/>
    <n v="64"/>
    <n v="257"/>
    <n v="282"/>
    <n v="1"/>
    <n v="0.20462856983692446"/>
    <n v="729"/>
    <n v="10.844191410850346"/>
    <x v="0"/>
  </r>
  <r>
    <x v="1"/>
    <x v="51"/>
    <n v="79095"/>
    <n v="791"/>
    <n v="39465"/>
    <n v="50"/>
    <n v="183"/>
    <n v="277"/>
    <m/>
    <n v="0"/>
    <n v="0"/>
    <n v="0"/>
    <x v="0"/>
  </r>
  <r>
    <x v="1"/>
    <x v="52"/>
    <n v="98475"/>
    <n v="985"/>
    <n v="68357"/>
    <n v="69"/>
    <n v="132"/>
    <n v="165"/>
    <m/>
    <n v="0"/>
    <n v="0"/>
    <n v="0"/>
    <x v="0"/>
  </r>
  <r>
    <x v="2"/>
    <x v="53"/>
    <n v="61443"/>
    <n v="614"/>
    <n v="52486"/>
    <n v="85"/>
    <n v="253"/>
    <n v="227"/>
    <n v="5"/>
    <n v="26.211529483066052"/>
    <n v="61660"/>
    <n v="22.311682394554083"/>
    <x v="0"/>
  </r>
  <r>
    <x v="2"/>
    <x v="54"/>
    <n v="3528"/>
    <n v="35"/>
    <n v="58805"/>
    <n v="1667"/>
    <n v="56"/>
    <n v="56"/>
    <n v="2"/>
    <n v="14.537250258751094"/>
    <n v="29027"/>
    <n v="29.450614995206465"/>
    <x v="0"/>
  </r>
  <r>
    <x v="2"/>
    <x v="55"/>
    <n v="139425"/>
    <n v="1394"/>
    <n v="102121"/>
    <n v="73"/>
    <n v="47"/>
    <n v="77"/>
    <n v="11"/>
    <n v="14.34110301121806"/>
    <n v="78967"/>
    <n v="18.546073430782474"/>
    <x v="0"/>
  </r>
  <r>
    <x v="2"/>
    <x v="56"/>
    <n v="4940"/>
    <n v="49"/>
    <n v="55100"/>
    <n v="1115"/>
    <n v="51"/>
    <n v="58"/>
    <n v="1"/>
    <n v="12.258265519108026"/>
    <n v="10260"/>
    <n v="65.831425935950506"/>
    <x v="0"/>
  </r>
  <r>
    <x v="2"/>
    <x v="15"/>
    <n v="46835"/>
    <n v="468"/>
    <n v="70125"/>
    <n v="150"/>
    <n v="290"/>
    <n v="157"/>
    <n v="8"/>
    <n v="11.671710200482876"/>
    <n v="85576"/>
    <n v="9.5643483898389938"/>
    <x v="0"/>
  </r>
  <r>
    <x v="2"/>
    <x v="57"/>
    <n v="14745"/>
    <n v="148"/>
    <n v="332852"/>
    <n v="2257"/>
    <n v="17"/>
    <n v="9"/>
    <n v="8"/>
    <n v="10.341445875781746"/>
    <n v="100934"/>
    <n v="34.103185672277981"/>
    <x v="0"/>
  </r>
  <r>
    <x v="2"/>
    <x v="58"/>
    <n v="275430"/>
    <n v="2754"/>
    <n v="106194"/>
    <n v="39"/>
    <n v="3"/>
    <n v="70"/>
    <n v="13"/>
    <n v="8.498327195396147"/>
    <n v="94784"/>
    <n v="9.5213470436771868"/>
    <x v="0"/>
  </r>
  <r>
    <x v="2"/>
    <x v="59"/>
    <n v="93376"/>
    <n v="934"/>
    <n v="108699"/>
    <n v="116"/>
    <n v="146"/>
    <n v="64"/>
    <n v="12"/>
    <n v="6.6332720361353816"/>
    <n v="108654"/>
    <n v="6.6360192634958661"/>
    <x v="0"/>
  </r>
  <r>
    <x v="2"/>
    <x v="60"/>
    <n v="188559"/>
    <n v="1886"/>
    <n v="74857"/>
    <n v="40"/>
    <n v="11"/>
    <n v="143"/>
    <n v="10"/>
    <n v="4.9625860358282479"/>
    <n v="66048"/>
    <n v="5.6244595276767679"/>
    <x v="0"/>
  </r>
  <r>
    <x v="2"/>
    <x v="61"/>
    <n v="95219"/>
    <n v="952"/>
    <n v="32934"/>
    <n v="35"/>
    <n v="142"/>
    <n v="302"/>
    <n v="4"/>
    <n v="3.3587738195948353"/>
    <n v="11359"/>
    <n v="9.7383446583798143"/>
    <x v="0"/>
  </r>
  <r>
    <x v="2"/>
    <x v="62"/>
    <n v="3033"/>
    <n v="30"/>
    <n v="59603"/>
    <n v="1965"/>
    <n v="62"/>
    <n v="55"/>
    <n v="3"/>
    <n v="2.8184926993968471"/>
    <n v="12282"/>
    <n v="13.677790291658548"/>
    <x v="0"/>
  </r>
  <r>
    <x v="2"/>
    <x v="63"/>
    <n v="100530"/>
    <n v="1005"/>
    <n v="91004"/>
    <n v="91"/>
    <n v="127"/>
    <n v="91"/>
    <n v="9"/>
    <n v="2.2525594603446515"/>
    <n v="46069"/>
    <n v="4.4496716040983015"/>
    <x v="0"/>
  </r>
  <r>
    <x v="2"/>
    <x v="64"/>
    <n v="128868"/>
    <n v="1289"/>
    <n v="85146"/>
    <n v="66"/>
    <n v="66"/>
    <n v="106"/>
    <n v="9"/>
    <n v="1.4839876116407202"/>
    <n v="27635"/>
    <n v="4.5723035708616164"/>
    <x v="0"/>
  </r>
  <r>
    <x v="2"/>
    <x v="65"/>
    <n v="96500"/>
    <n v="965"/>
    <n v="55896"/>
    <n v="58"/>
    <n v="138"/>
    <n v="208"/>
    <n v="2"/>
    <n v="1.0364480179362157"/>
    <n v="7973"/>
    <n v="7.2661856779835334"/>
    <x v="0"/>
  </r>
  <r>
    <x v="2"/>
    <x v="66"/>
    <n v="167958"/>
    <n v="1680"/>
    <n v="162129"/>
    <n v="97"/>
    <n v="21"/>
    <n v="16"/>
    <n v="11"/>
    <n v="1.0097514941805599"/>
    <n v="58626"/>
    <n v="2.7924470371507524"/>
    <x v="0"/>
  </r>
  <r>
    <x v="2"/>
    <x v="67"/>
    <n v="63661"/>
    <n v="637"/>
    <n v="56162"/>
    <n v="88"/>
    <n v="241"/>
    <n v="207"/>
    <n v="1"/>
    <n v="0.99182721413055086"/>
    <n v="11208"/>
    <n v="4.9699321912919343"/>
    <x v="0"/>
  </r>
  <r>
    <x v="2"/>
    <x v="68"/>
    <n v="103142"/>
    <n v="1032"/>
    <n v="60269"/>
    <n v="58"/>
    <n v="118"/>
    <n v="190"/>
    <n v="6"/>
    <n v="0.74419447766739644"/>
    <n v="17237"/>
    <n v="2.6020686299551148"/>
    <x v="0"/>
  </r>
  <r>
    <x v="2"/>
    <x v="69"/>
    <n v="127019"/>
    <n v="1270"/>
    <n v="58627"/>
    <n v="46"/>
    <n v="69"/>
    <n v="197"/>
    <n v="2"/>
    <n v="0.53631597764042904"/>
    <n v="2007"/>
    <n v="15.666465780331556"/>
    <x v="0"/>
  </r>
  <r>
    <x v="2"/>
    <x v="70"/>
    <n v="187033"/>
    <n v="1870"/>
    <n v="102181"/>
    <n v="55"/>
    <n v="12"/>
    <n v="76"/>
    <n v="8"/>
    <n v="0.2769347269408492"/>
    <n v="15641"/>
    <n v="1.809185303595864"/>
    <x v="0"/>
  </r>
  <r>
    <x v="2"/>
    <x v="71"/>
    <n v="148676"/>
    <n v="1487"/>
    <n v="78805"/>
    <n v="53"/>
    <n v="37"/>
    <n v="125"/>
    <n v="8"/>
    <n v="0.13499143455364507"/>
    <n v="2006"/>
    <n v="5.3030907278165502"/>
    <x v="0"/>
  </r>
  <r>
    <x v="2"/>
    <x v="72"/>
    <n v="168100"/>
    <n v="1681"/>
    <n v="97771"/>
    <n v="58"/>
    <n v="20"/>
    <n v="81"/>
    <n v="4"/>
    <n v="9.5124480045308976E-2"/>
    <n v="2028"/>
    <n v="4.5860037172139565"/>
    <x v="0"/>
  </r>
  <r>
    <x v="2"/>
    <x v="73"/>
    <n v="125643"/>
    <n v="1256"/>
    <n v="36169"/>
    <n v="29"/>
    <n v="73"/>
    <n v="291"/>
    <n v="7"/>
    <n v="7.9957975061516764E-2"/>
    <n v="784"/>
    <n v="3.6887755102040818"/>
    <x v="0"/>
  </r>
  <r>
    <x v="2"/>
    <x v="74"/>
    <n v="87530"/>
    <n v="875"/>
    <n v="43638"/>
    <n v="50"/>
    <n v="160"/>
    <n v="260"/>
    <n v="1"/>
    <n v="7.908245107475137E-2"/>
    <n v="3620"/>
    <n v="0.95331491712707195"/>
    <x v="0"/>
  </r>
  <r>
    <x v="2"/>
    <x v="75"/>
    <n v="81050"/>
    <n v="811"/>
    <n v="56726"/>
    <n v="70"/>
    <n v="175"/>
    <n v="205"/>
    <m/>
    <n v="0"/>
    <n v="0"/>
    <n v="0"/>
    <x v="0"/>
  </r>
  <r>
    <x v="3"/>
    <x v="76"/>
    <n v="93661"/>
    <n v="937"/>
    <n v="54673"/>
    <n v="58"/>
    <n v="145"/>
    <n v="214"/>
    <n v="9"/>
    <n v="26.483245086265526"/>
    <n v="74658"/>
    <n v="19.394016161716028"/>
    <x v="0"/>
  </r>
  <r>
    <x v="3"/>
    <x v="77"/>
    <n v="99934"/>
    <n v="999"/>
    <n v="46114"/>
    <n v="46"/>
    <n v="129"/>
    <n v="249"/>
    <n v="10"/>
    <n v="18.745492859940089"/>
    <n v="57973"/>
    <n v="14.910900897715786"/>
    <x v="0"/>
  </r>
  <r>
    <x v="3"/>
    <x v="78"/>
    <n v="121422"/>
    <n v="1214"/>
    <n v="72905"/>
    <n v="60"/>
    <n v="83"/>
    <n v="152"/>
    <n v="10"/>
    <n v="16.003724323745885"/>
    <n v="90026"/>
    <n v="12.960161751301777"/>
    <x v="0"/>
  </r>
  <r>
    <x v="3"/>
    <x v="79"/>
    <n v="27827"/>
    <n v="278"/>
    <n v="139667"/>
    <n v="502"/>
    <n v="6"/>
    <n v="24"/>
    <n v="4"/>
    <n v="15.566114755001593"/>
    <n v="56461"/>
    <n v="38.505739350822829"/>
    <x v="0"/>
  </r>
  <r>
    <x v="3"/>
    <x v="80"/>
    <n v="8573"/>
    <n v="86"/>
    <n v="118011"/>
    <n v="1377"/>
    <n v="31"/>
    <n v="29"/>
    <n v="6"/>
    <n v="10.091427610975293"/>
    <n v="46647"/>
    <n v="25.530033309726356"/>
    <x v="0"/>
  </r>
  <r>
    <x v="3"/>
    <x v="81"/>
    <n v="77075"/>
    <n v="771"/>
    <n v="83014"/>
    <n v="108"/>
    <n v="192"/>
    <n v="114"/>
    <n v="3"/>
    <n v="9.5174457691569163"/>
    <n v="36624"/>
    <n v="21.572773129117309"/>
    <x v="0"/>
  </r>
  <r>
    <x v="3"/>
    <x v="82"/>
    <n v="124781"/>
    <n v="1248"/>
    <n v="47436"/>
    <n v="38"/>
    <n v="75"/>
    <n v="245"/>
    <n v="10"/>
    <n v="8.9129988022048554"/>
    <n v="69418"/>
    <n v="6.0905962600678425"/>
    <x v="0"/>
  </r>
  <r>
    <x v="3"/>
    <x v="83"/>
    <n v="138759"/>
    <n v="1388"/>
    <n v="55678"/>
    <n v="40"/>
    <n v="51"/>
    <n v="209"/>
    <n v="8"/>
    <n v="5.30926271575097"/>
    <n v="36636"/>
    <n v="8.0688156318261406"/>
    <x v="0"/>
  </r>
  <r>
    <x v="3"/>
    <x v="84"/>
    <n v="135071"/>
    <n v="1351"/>
    <n v="74898"/>
    <n v="55"/>
    <n v="58"/>
    <n v="142"/>
    <n v="11"/>
    <n v="4.8312492511559402"/>
    <n v="54477"/>
    <n v="6.6422693322517317"/>
    <x v="0"/>
  </r>
  <r>
    <x v="3"/>
    <x v="85"/>
    <n v="139281"/>
    <n v="1393"/>
    <n v="92752"/>
    <n v="67"/>
    <n v="49"/>
    <n v="87"/>
    <n v="9"/>
    <n v="4.6804473970861684"/>
    <n v="41770"/>
    <n v="10.393125615861535"/>
    <x v="0"/>
  </r>
  <r>
    <x v="3"/>
    <x v="86"/>
    <n v="113157"/>
    <n v="1131"/>
    <n v="75194"/>
    <n v="66"/>
    <n v="98"/>
    <n v="139"/>
    <n v="6"/>
    <n v="4.3830593630356898"/>
    <n v="35359"/>
    <n v="9.3209583343450237"/>
    <x v="0"/>
  </r>
  <r>
    <x v="3"/>
    <x v="87"/>
    <n v="139009"/>
    <n v="1390"/>
    <n v="53460"/>
    <n v="38"/>
    <n v="50"/>
    <n v="223"/>
    <n v="9"/>
    <n v="2.8756266367377479"/>
    <n v="29755"/>
    <n v="5.1665602419761383"/>
    <x v="0"/>
  </r>
  <r>
    <x v="3"/>
    <x v="88"/>
    <n v="117789"/>
    <n v="1178"/>
    <n v="34002"/>
    <n v="29"/>
    <n v="89"/>
    <n v="299"/>
    <n v="4"/>
    <n v="2.0916416681371683"/>
    <n v="18876"/>
    <n v="3.7677474041110406"/>
    <x v="0"/>
  </r>
  <r>
    <x v="3"/>
    <x v="89"/>
    <n v="62433"/>
    <n v="624"/>
    <n v="37683"/>
    <n v="60"/>
    <n v="244"/>
    <n v="287"/>
    <n v="2"/>
    <n v="1.8721174004192873"/>
    <n v="6716"/>
    <n v="10.504318046456223"/>
    <x v="0"/>
  </r>
  <r>
    <x v="4"/>
    <x v="90"/>
    <n v="3460"/>
    <n v="35"/>
    <n v="45933"/>
    <n v="1328"/>
    <n v="57"/>
    <n v="62"/>
    <n v="2"/>
    <n v="106.85261725702969"/>
    <n v="90191"/>
    <n v="54.418525889136887"/>
    <x v="0"/>
  </r>
  <r>
    <x v="4"/>
    <x v="91"/>
    <n v="49981"/>
    <n v="500"/>
    <n v="73991"/>
    <n v="148"/>
    <n v="282"/>
    <n v="146"/>
    <n v="7"/>
    <n v="34.851615634944025"/>
    <n v="174676"/>
    <n v="14.762794502078954"/>
    <x v="0"/>
  </r>
  <r>
    <x v="4"/>
    <x v="92"/>
    <n v="98813"/>
    <n v="988"/>
    <n v="75109"/>
    <n v="76"/>
    <n v="131"/>
    <n v="141"/>
    <n v="11"/>
    <n v="21.331878179878686"/>
    <n v="92570"/>
    <n v="17.308156402857385"/>
    <x v="0"/>
  </r>
  <r>
    <x v="4"/>
    <x v="93"/>
    <n v="29325"/>
    <n v="293"/>
    <n v="664860"/>
    <n v="2267"/>
    <n v="4"/>
    <n v="4"/>
    <n v="21"/>
    <n v="19.179130925413016"/>
    <n v="558388"/>
    <n v="22.836158705183667"/>
    <x v="0"/>
  </r>
  <r>
    <x v="4"/>
    <x v="94"/>
    <n v="75338"/>
    <n v="753"/>
    <n v="37879"/>
    <n v="50"/>
    <n v="193"/>
    <n v="286"/>
    <n v="9"/>
    <n v="15.777211647614774"/>
    <n v="93085"/>
    <n v="6.4202073373798143"/>
    <x v="0"/>
  </r>
  <r>
    <x v="4"/>
    <x v="95"/>
    <n v="6724"/>
    <n v="67"/>
    <n v="68270"/>
    <n v="1015"/>
    <n v="44"/>
    <n v="50"/>
    <n v="1"/>
    <n v="14.622074509164261"/>
    <n v="22246"/>
    <n v="44.873191888008812"/>
    <x v="0"/>
  </r>
  <r>
    <x v="4"/>
    <x v="96"/>
    <n v="88686"/>
    <n v="887"/>
    <n v="92544"/>
    <n v="104"/>
    <n v="155"/>
    <n v="88"/>
    <n v="11"/>
    <n v="12.654961712041841"/>
    <n v="76482"/>
    <n v="15.312632732920166"/>
    <x v="0"/>
  </r>
  <r>
    <x v="4"/>
    <x v="97"/>
    <n v="85519"/>
    <n v="855"/>
    <n v="167019"/>
    <n v="195"/>
    <n v="162"/>
    <n v="14"/>
    <n v="17"/>
    <n v="11.704438302987999"/>
    <n v="187949"/>
    <n v="10.401032093422964"/>
    <x v="0"/>
  </r>
  <r>
    <x v="4"/>
    <x v="98"/>
    <n v="35855"/>
    <n v="359"/>
    <n v="30374"/>
    <n v="85"/>
    <n v="309"/>
    <n v="308"/>
    <n v="3"/>
    <n v="10.365444129847896"/>
    <n v="45365"/>
    <n v="6.9401520996362835"/>
    <x v="0"/>
  </r>
  <r>
    <x v="4"/>
    <x v="99"/>
    <n v="144319"/>
    <n v="1443"/>
    <n v="108615"/>
    <n v="75"/>
    <n v="42"/>
    <n v="65"/>
    <n v="6"/>
    <n v="7.4480406718856758"/>
    <n v="72842"/>
    <n v="11.105803486681621"/>
    <x v="0"/>
  </r>
  <r>
    <x v="4"/>
    <x v="100"/>
    <n v="104016"/>
    <n v="1040"/>
    <n v="72960"/>
    <n v="70"/>
    <n v="114"/>
    <n v="151"/>
    <n v="11"/>
    <n v="6.9968675167629941"/>
    <n v="63413"/>
    <n v="8.0502649933456549"/>
    <x v="0"/>
  </r>
  <r>
    <x v="4"/>
    <x v="101"/>
    <n v="36919"/>
    <n v="369"/>
    <n v="64213"/>
    <n v="174"/>
    <n v="306"/>
    <n v="172"/>
    <n v="2"/>
    <n v="6.4495620339477195"/>
    <n v="21446"/>
    <n v="19.311094231366454"/>
    <x v="0"/>
  </r>
  <r>
    <x v="4"/>
    <x v="102"/>
    <n v="61830"/>
    <n v="618"/>
    <n v="49159"/>
    <n v="80"/>
    <n v="248"/>
    <n v="240"/>
    <n v="3"/>
    <n v="6.262806850253007"/>
    <n v="50667"/>
    <n v="6.0764071674183899"/>
    <x v="0"/>
  </r>
  <r>
    <x v="4"/>
    <x v="103"/>
    <n v="142832"/>
    <n v="1428"/>
    <n v="90571"/>
    <n v="63"/>
    <n v="43"/>
    <n v="93"/>
    <n v="8"/>
    <n v="5.5909884569951736"/>
    <n v="84189"/>
    <n v="6.0148168470763386"/>
    <x v="0"/>
  </r>
  <r>
    <x v="4"/>
    <x v="71"/>
    <n v="102461"/>
    <n v="1025"/>
    <n v="112303"/>
    <n v="110"/>
    <n v="121"/>
    <n v="58"/>
    <n v="12"/>
    <n v="5.2465058622575009"/>
    <n v="106940"/>
    <n v="5.5096161197784186"/>
    <x v="0"/>
  </r>
  <r>
    <x v="4"/>
    <x v="104"/>
    <n v="149088"/>
    <n v="1491"/>
    <n v="113195"/>
    <n v="76"/>
    <n v="36"/>
    <n v="55"/>
    <n v="7"/>
    <n v="4.9483356459189789"/>
    <n v="77914"/>
    <n v="7.1890398829452833"/>
    <x v="0"/>
  </r>
  <r>
    <x v="4"/>
    <x v="105"/>
    <n v="49221"/>
    <n v="492"/>
    <n v="119751"/>
    <n v="243"/>
    <n v="284"/>
    <n v="50"/>
    <n v="3"/>
    <n v="4.8844060862735743"/>
    <n v="50795"/>
    <n v="11.515159232943139"/>
    <x v="0"/>
  </r>
  <r>
    <x v="4"/>
    <x v="106"/>
    <n v="77277"/>
    <n v="773"/>
    <n v="47438"/>
    <n v="61"/>
    <n v="189"/>
    <n v="244"/>
    <n v="3"/>
    <n v="3.725717972527526"/>
    <n v="26749"/>
    <n v="6.6073725814333537"/>
    <x v="0"/>
  </r>
  <r>
    <x v="4"/>
    <x v="107"/>
    <n v="92624"/>
    <n v="926"/>
    <n v="73659"/>
    <n v="80"/>
    <n v="148"/>
    <n v="149"/>
    <n v="5"/>
    <n v="1.2956985157894665"/>
    <n v="13859"/>
    <n v="6.8864894274144097"/>
    <x v="0"/>
  </r>
  <r>
    <x v="4"/>
    <x v="108"/>
    <n v="57718"/>
    <n v="577"/>
    <n v="41671"/>
    <n v="72"/>
    <n v="264"/>
    <n v="271"/>
    <n v="4"/>
    <n v="7.1546532084900832E-2"/>
    <n v="771"/>
    <n v="3.8669462237482524"/>
    <x v="0"/>
  </r>
  <r>
    <x v="4"/>
    <x v="109"/>
    <n v="96761"/>
    <n v="968"/>
    <n v="109588"/>
    <n v="113"/>
    <n v="135"/>
    <n v="63"/>
    <m/>
    <n v="0"/>
    <n v="0"/>
    <n v="0"/>
    <x v="0"/>
  </r>
  <r>
    <x v="4"/>
    <x v="110"/>
    <n v="80418"/>
    <n v="804"/>
    <n v="49349"/>
    <n v="61"/>
    <n v="179"/>
    <n v="239"/>
    <m/>
    <n v="0"/>
    <n v="0"/>
    <n v="0"/>
    <x v="0"/>
  </r>
  <r>
    <x v="4"/>
    <x v="111"/>
    <n v="88084"/>
    <n v="881"/>
    <n v="39746"/>
    <n v="45"/>
    <n v="156"/>
    <n v="276"/>
    <m/>
    <n v="0"/>
    <n v="0"/>
    <n v="0"/>
    <x v="0"/>
  </r>
  <r>
    <x v="4"/>
    <x v="112"/>
    <n v="64629"/>
    <n v="646"/>
    <n v="46749"/>
    <n v="72"/>
    <n v="236"/>
    <n v="248"/>
    <m/>
    <n v="0"/>
    <n v="0"/>
    <n v="0"/>
    <x v="0"/>
  </r>
  <r>
    <x v="5"/>
    <x v="113"/>
    <n v="32685"/>
    <n v="327"/>
    <n v="802583"/>
    <n v="2456"/>
    <n v="2"/>
    <n v="2"/>
    <n v="25"/>
    <n v="28.163745117794626"/>
    <n v="664808"/>
    <n v="34.000407708503758"/>
    <x v="0"/>
  </r>
  <r>
    <x v="5"/>
    <x v="114"/>
    <n v="7237"/>
    <n v="72"/>
    <n v="105014"/>
    <n v="1451"/>
    <n v="41"/>
    <n v="33"/>
    <n v="2"/>
    <n v="25.46066965635832"/>
    <n v="61950"/>
    <n v="43.159431207309325"/>
    <x v="0"/>
  </r>
  <r>
    <x v="5"/>
    <x v="115"/>
    <n v="123056"/>
    <n v="1230"/>
    <n v="298107"/>
    <n v="242"/>
    <n v="77"/>
    <n v="2"/>
    <n v="26"/>
    <n v="16.260774261328265"/>
    <n v="370126"/>
    <n v="13.096757949243731"/>
    <x v="0"/>
  </r>
  <r>
    <x v="5"/>
    <x v="116"/>
    <n v="67632"/>
    <n v="676"/>
    <n v="47346"/>
    <n v="70"/>
    <n v="226"/>
    <n v="246"/>
    <n v="8"/>
    <n v="14.845688919709817"/>
    <n v="115772"/>
    <n v="6.0712779220587096"/>
    <x v="0"/>
  </r>
  <r>
    <x v="5"/>
    <x v="117"/>
    <n v="47163"/>
    <n v="472"/>
    <n v="66701"/>
    <n v="141"/>
    <n v="288"/>
    <n v="169"/>
    <n v="3"/>
    <n v="14.15066800015785"/>
    <n v="17091"/>
    <n v="55.225774166434313"/>
    <x v="0"/>
  </r>
  <r>
    <x v="5"/>
    <x v="118"/>
    <n v="36982"/>
    <n v="370"/>
    <n v="120694"/>
    <n v="326"/>
    <n v="305"/>
    <n v="49"/>
    <n v="6"/>
    <n v="9.6358322921464961"/>
    <n v="92207"/>
    <n v="12.612785826112217"/>
    <x v="0"/>
  </r>
  <r>
    <x v="5"/>
    <x v="119"/>
    <n v="64873"/>
    <n v="649"/>
    <n v="106715"/>
    <n v="164"/>
    <n v="235"/>
    <n v="67"/>
    <n v="4"/>
    <n v="9.432909112555782"/>
    <n v="77457"/>
    <n v="12.996022256818495"/>
    <x v="0"/>
  </r>
  <r>
    <x v="5"/>
    <x v="120"/>
    <n v="41059"/>
    <n v="411"/>
    <n v="140291"/>
    <n v="342"/>
    <n v="300"/>
    <n v="31"/>
    <n v="9"/>
    <n v="9.3170481356608761"/>
    <n v="132923"/>
    <n v="9.8334975888296228"/>
    <x v="0"/>
  </r>
  <r>
    <x v="5"/>
    <x v="121"/>
    <n v="59063"/>
    <n v="591"/>
    <n v="91992"/>
    <n v="156"/>
    <n v="258"/>
    <n v="89"/>
    <n v="4"/>
    <n v="9.042212271564475"/>
    <n v="73733"/>
    <n v="11.281396271489823"/>
    <x v="0"/>
  </r>
  <r>
    <x v="5"/>
    <x v="122"/>
    <n v="5760"/>
    <n v="58"/>
    <n v="80979"/>
    <n v="1406"/>
    <n v="49"/>
    <n v="44"/>
    <n v="3"/>
    <n v="8.007703753546096"/>
    <n v="25022"/>
    <n v="25.915428113596409"/>
    <x v="0"/>
  </r>
  <r>
    <x v="5"/>
    <x v="123"/>
    <n v="40621"/>
    <n v="406"/>
    <n v="150192"/>
    <n v="370"/>
    <n v="301"/>
    <n v="26"/>
    <n v="12"/>
    <n v="5.3566301800362206"/>
    <n v="48169"/>
    <n v="16.70209055616683"/>
    <x v="0"/>
  </r>
  <r>
    <x v="5"/>
    <x v="124"/>
    <n v="154990"/>
    <n v="1550"/>
    <n v="214661"/>
    <n v="138"/>
    <n v="31"/>
    <n v="5"/>
    <n v="23"/>
    <n v="4.2885696232812442"/>
    <n v="135398"/>
    <n v="6.7991302966304907"/>
    <x v="0"/>
  </r>
  <r>
    <x v="5"/>
    <x v="125"/>
    <n v="61814"/>
    <n v="618"/>
    <n v="107867"/>
    <n v="175"/>
    <n v="249"/>
    <n v="66"/>
    <n v="8"/>
    <n v="3.4911789518573801"/>
    <n v="52179"/>
    <n v="7.2171371624599931"/>
    <x v="0"/>
  </r>
  <r>
    <x v="5"/>
    <x v="126"/>
    <n v="64595"/>
    <n v="646"/>
    <n v="158230"/>
    <n v="245"/>
    <n v="237"/>
    <n v="19"/>
    <n v="23"/>
    <n v="3.222633498139182"/>
    <n v="98245"/>
    <n v="5.1902620836741082"/>
    <x v="0"/>
  </r>
  <r>
    <x v="5"/>
    <x v="127"/>
    <n v="141191"/>
    <n v="1412"/>
    <n v="198038"/>
    <n v="140"/>
    <n v="46"/>
    <n v="8"/>
    <n v="13"/>
    <n v="3.1972760550252932"/>
    <n v="97362"/>
    <n v="6.5033807377118285"/>
    <x v="0"/>
  </r>
  <r>
    <x v="5"/>
    <x v="128"/>
    <n v="68564"/>
    <n v="686"/>
    <n v="83214"/>
    <n v="121"/>
    <n v="223"/>
    <n v="112"/>
    <n v="15"/>
    <n v="2.2753293793732432"/>
    <n v="19817"/>
    <n v="9.5543855767858439"/>
    <x v="0"/>
  </r>
  <r>
    <x v="5"/>
    <x v="129"/>
    <n v="147507"/>
    <n v="1475"/>
    <n v="190232"/>
    <n v="129"/>
    <n v="38"/>
    <n v="9"/>
    <n v="12"/>
    <n v="2.1315326044741951"/>
    <n v="39334"/>
    <n v="10.308784014194719"/>
    <x v="0"/>
  </r>
  <r>
    <x v="5"/>
    <x v="130"/>
    <n v="96632"/>
    <n v="966"/>
    <n v="106278"/>
    <n v="110"/>
    <n v="137"/>
    <n v="69"/>
    <n v="12"/>
    <n v="1.3201503101967089"/>
    <n v="28278"/>
    <n v="4.9615579131157022"/>
    <x v="0"/>
  </r>
  <r>
    <x v="5"/>
    <x v="131"/>
    <n v="53024"/>
    <n v="530"/>
    <n v="57991"/>
    <n v="109"/>
    <n v="275"/>
    <n v="199"/>
    <m/>
    <n v="0"/>
    <n v="0"/>
    <n v="0"/>
    <x v="0"/>
  </r>
  <r>
    <x v="5"/>
    <x v="132"/>
    <n v="95124"/>
    <n v="951"/>
    <n v="131332"/>
    <n v="138"/>
    <n v="143"/>
    <n v="38"/>
    <m/>
    <n v="0"/>
    <n v="0"/>
    <n v="0"/>
    <x v="0"/>
  </r>
  <r>
    <x v="5"/>
    <x v="133"/>
    <n v="67298"/>
    <n v="673"/>
    <n v="129391"/>
    <n v="192"/>
    <n v="231"/>
    <n v="40"/>
    <m/>
    <n v="0"/>
    <n v="0"/>
    <n v="0"/>
    <x v="0"/>
  </r>
  <r>
    <x v="5"/>
    <x v="134"/>
    <n v="41489"/>
    <n v="415"/>
    <n v="42522"/>
    <n v="102"/>
    <n v="299"/>
    <n v="264"/>
    <m/>
    <n v="0"/>
    <n v="0"/>
    <n v="0"/>
    <x v="0"/>
  </r>
  <r>
    <x v="6"/>
    <x v="135"/>
    <n v="36700"/>
    <n v="367"/>
    <n v="103106"/>
    <n v="281"/>
    <n v="307"/>
    <n v="73"/>
    <n v="15"/>
    <n v="104.56967987490562"/>
    <n v="384669"/>
    <n v="28.028672477329909"/>
    <x v="0"/>
  </r>
  <r>
    <x v="6"/>
    <x v="136"/>
    <n v="116360"/>
    <n v="1164"/>
    <n v="158836"/>
    <n v="137"/>
    <n v="91"/>
    <n v="18"/>
    <n v="14"/>
    <n v="76.419845614217579"/>
    <n v="412097"/>
    <n v="29.454770595223611"/>
    <x v="0"/>
  </r>
  <r>
    <x v="6"/>
    <x v="137"/>
    <n v="69479"/>
    <n v="695"/>
    <n v="79751"/>
    <n v="115"/>
    <n v="220"/>
    <n v="124"/>
    <n v="9"/>
    <n v="71.723718737680116"/>
    <n v="208211"/>
    <n v="27.472315550325042"/>
    <x v="0"/>
  </r>
  <r>
    <x v="6"/>
    <x v="138"/>
    <n v="53254"/>
    <n v="532"/>
    <n v="75614"/>
    <n v="142"/>
    <n v="274"/>
    <n v="136"/>
    <n v="4"/>
    <n v="70.820825141261849"/>
    <n v="106776"/>
    <n v="50.152149099342303"/>
    <x v="0"/>
  </r>
  <r>
    <x v="6"/>
    <x v="139"/>
    <n v="3186"/>
    <n v="32"/>
    <n v="76005"/>
    <n v="2386"/>
    <n v="61"/>
    <n v="46"/>
    <n v="3"/>
    <n v="63.504335602558342"/>
    <n v="73689"/>
    <n v="65.500237857379616"/>
    <x v="0"/>
  </r>
  <r>
    <x v="6"/>
    <x v="140"/>
    <n v="24637"/>
    <n v="246"/>
    <n v="177193"/>
    <n v="719"/>
    <n v="311"/>
    <n v="11"/>
    <n v="13"/>
    <n v="57.312168087904148"/>
    <n v="668859"/>
    <n v="15.183043062887695"/>
    <x v="0"/>
  </r>
  <r>
    <x v="6"/>
    <x v="141"/>
    <n v="51720"/>
    <n v="517"/>
    <n v="1863056"/>
    <n v="3602"/>
    <n v="1"/>
    <n v="1"/>
    <n v="53"/>
    <n v="50.651547201261202"/>
    <n v="3483167"/>
    <n v="27.092203423663836"/>
    <x v="0"/>
  </r>
  <r>
    <x v="6"/>
    <x v="142"/>
    <n v="61592"/>
    <n v="616"/>
    <n v="126449"/>
    <n v="205"/>
    <n v="251"/>
    <n v="45"/>
    <n v="12"/>
    <n v="50.217680583103181"/>
    <n v="355131"/>
    <n v="17.88065669303106"/>
    <x v="0"/>
  </r>
  <r>
    <x v="6"/>
    <x v="143"/>
    <n v="95367"/>
    <n v="954"/>
    <n v="270560"/>
    <n v="284"/>
    <n v="141"/>
    <n v="3"/>
    <n v="19"/>
    <n v="39.102599380306565"/>
    <n v="553699"/>
    <n v="19.107130929143352"/>
    <x v="0"/>
  </r>
  <r>
    <x v="6"/>
    <x v="144"/>
    <n v="73482"/>
    <n v="735"/>
    <n v="83655"/>
    <n v="114"/>
    <n v="201"/>
    <n v="110"/>
    <n v="6"/>
    <n v="37.986195868793985"/>
    <n v="95583"/>
    <n v="33.245820024522779"/>
    <x v="0"/>
  </r>
  <r>
    <x v="6"/>
    <x v="145"/>
    <n v="39079"/>
    <n v="391"/>
    <n v="128837"/>
    <n v="330"/>
    <n v="304"/>
    <n v="43"/>
    <n v="9"/>
    <n v="34.179949421011486"/>
    <n v="206796"/>
    <n v="21.29461954561431"/>
    <x v="0"/>
  </r>
  <r>
    <x v="6"/>
    <x v="146"/>
    <n v="122001"/>
    <n v="1220"/>
    <n v="62655"/>
    <n v="51"/>
    <n v="80"/>
    <n v="178"/>
    <n v="5"/>
    <n v="26.797066062809943"/>
    <n v="77847"/>
    <n v="21.567564249943569"/>
    <x v="0"/>
  </r>
  <r>
    <x v="6"/>
    <x v="147"/>
    <n v="53378"/>
    <n v="534"/>
    <n v="131550"/>
    <n v="246"/>
    <n v="273"/>
    <n v="37"/>
    <n v="5"/>
    <n v="26.495438996579246"/>
    <n v="103436"/>
    <n v="33.69692370161259"/>
    <x v="0"/>
  </r>
  <r>
    <x v="6"/>
    <x v="148"/>
    <n v="105980"/>
    <n v="1060"/>
    <n v="86219"/>
    <n v="81"/>
    <n v="111"/>
    <n v="104"/>
    <n v="6"/>
    <n v="21.630021187771039"/>
    <n v="103259"/>
    <n v="18.060593234376"/>
    <x v="0"/>
  </r>
  <r>
    <x v="6"/>
    <x v="149"/>
    <n v="128485"/>
    <n v="1285"/>
    <n v="105960"/>
    <n v="82"/>
    <n v="68"/>
    <n v="71"/>
    <n v="11"/>
    <n v="19.310345163875876"/>
    <n v="136039"/>
    <n v="15.040717541030791"/>
    <x v="0"/>
  </r>
  <r>
    <x v="6"/>
    <x v="150"/>
    <n v="63911"/>
    <n v="639"/>
    <n v="32712"/>
    <n v="51"/>
    <n v="240"/>
    <n v="303"/>
    <n v="2"/>
    <n v="18.355221325507458"/>
    <n v="30716"/>
    <n v="19.547988019273344"/>
    <x v="0"/>
  </r>
  <r>
    <x v="6"/>
    <x v="151"/>
    <n v="62099"/>
    <n v="621"/>
    <n v="209443"/>
    <n v="337"/>
    <n v="247"/>
    <n v="7"/>
    <n v="9"/>
    <n v="18.214405401060599"/>
    <n v="232538"/>
    <n v="16.405403462721512"/>
    <x v="0"/>
  </r>
  <r>
    <x v="6"/>
    <x v="152"/>
    <n v="126782"/>
    <n v="1268"/>
    <n v="97728"/>
    <n v="77"/>
    <n v="70"/>
    <n v="82"/>
    <n v="8"/>
    <n v="17.797456378295571"/>
    <n v="174854"/>
    <n v="9.947212056561872"/>
    <x v="0"/>
  </r>
  <r>
    <x v="6"/>
    <x v="153"/>
    <n v="160348"/>
    <n v="1603"/>
    <n v="80469"/>
    <n v="50"/>
    <n v="28"/>
    <n v="123"/>
    <n v="14"/>
    <n v="17.701238986441982"/>
    <n v="145583"/>
    <n v="9.7841162773125969"/>
    <x v="0"/>
  </r>
  <r>
    <x v="6"/>
    <x v="154"/>
    <n v="11180"/>
    <n v="112"/>
    <n v="199904"/>
    <n v="1788"/>
    <n v="23"/>
    <n v="14"/>
    <n v="5"/>
    <n v="12.869082374522446"/>
    <n v="98046"/>
    <n v="26.238510933608051"/>
    <x v="0"/>
  </r>
  <r>
    <x v="6"/>
    <x v="155"/>
    <n v="121772"/>
    <n v="1218"/>
    <n v="69500"/>
    <n v="57"/>
    <n v="82"/>
    <n v="161"/>
    <n v="5"/>
    <n v="12.745154710952395"/>
    <n v="47898"/>
    <n v="18.49322001777092"/>
    <x v="0"/>
  </r>
  <r>
    <x v="6"/>
    <x v="156"/>
    <n v="118183"/>
    <n v="1182"/>
    <n v="69856"/>
    <n v="59"/>
    <n v="88"/>
    <n v="159"/>
    <n v="6"/>
    <n v="8.6865118052704418"/>
    <n v="74716"/>
    <n v="8.1214862769550304"/>
    <x v="0"/>
  </r>
  <r>
    <x v="6"/>
    <x v="157"/>
    <n v="152974"/>
    <n v="1530"/>
    <n v="151211"/>
    <n v="99"/>
    <n v="33"/>
    <n v="24"/>
    <n v="17"/>
    <n v="8.2536474792481762"/>
    <n v="177113"/>
    <n v="7.0465877094543936"/>
    <x v="0"/>
  </r>
  <r>
    <x v="6"/>
    <x v="158"/>
    <n v="87739"/>
    <n v="877"/>
    <n v="73707"/>
    <n v="84"/>
    <n v="158"/>
    <n v="148"/>
    <n v="10"/>
    <n v="7.5638270449211067"/>
    <n v="85586"/>
    <n v="6.5139976164325937"/>
    <x v="0"/>
  </r>
  <r>
    <x v="6"/>
    <x v="159"/>
    <n v="82723"/>
    <n v="827"/>
    <n v="50596"/>
    <n v="61"/>
    <n v="173"/>
    <n v="234"/>
    <n v="1"/>
    <n v="7.1911415922207294"/>
    <n v="16507"/>
    <n v="22.041739867934815"/>
    <x v="0"/>
  </r>
  <r>
    <x v="6"/>
    <x v="160"/>
    <n v="85203"/>
    <n v="852"/>
    <n v="49078"/>
    <n v="58"/>
    <n v="164"/>
    <n v="241"/>
    <n v="7"/>
    <n v="5.2796446880604089"/>
    <n v="40680"/>
    <n v="6.3695772369869408"/>
    <x v="0"/>
  </r>
  <r>
    <x v="6"/>
    <x v="161"/>
    <n v="45158"/>
    <n v="452"/>
    <n v="38010"/>
    <n v="84"/>
    <n v="293"/>
    <n v="285"/>
    <n v="4"/>
    <n v="5.160773480662983"/>
    <n v="34194"/>
    <n v="5.7367081944200731"/>
    <x v="0"/>
  </r>
  <r>
    <x v="6"/>
    <x v="162"/>
    <n v="91595"/>
    <n v="916"/>
    <n v="57913"/>
    <n v="63"/>
    <n v="151"/>
    <n v="201"/>
    <n v="5"/>
    <n v="5.1505016144907012"/>
    <n v="52689"/>
    <n v="5.661162671525366"/>
    <x v="0"/>
  </r>
  <r>
    <x v="6"/>
    <x v="163"/>
    <n v="77248"/>
    <n v="772"/>
    <n v="29345"/>
    <n v="38"/>
    <n v="190"/>
    <n v="309"/>
    <n v="5"/>
    <n v="4.0347292379479471"/>
    <n v="26602"/>
    <n v="4.4507604498752915"/>
    <x v="0"/>
  </r>
  <r>
    <x v="6"/>
    <x v="164"/>
    <n v="3346"/>
    <n v="33"/>
    <n v="49275"/>
    <n v="1473"/>
    <n v="58"/>
    <n v="60"/>
    <n v="1"/>
    <n v="3.2723287671232875"/>
    <n v="6911"/>
    <n v="23.33150050643901"/>
    <x v="0"/>
  </r>
  <r>
    <x v="6"/>
    <x v="165"/>
    <n v="8804"/>
    <n v="88"/>
    <n v="113660"/>
    <n v="1291"/>
    <n v="30"/>
    <n v="32"/>
    <n v="2"/>
    <n v="2.249690220511845"/>
    <n v="14901"/>
    <n v="17.159908090958748"/>
    <x v="0"/>
  </r>
  <r>
    <x v="6"/>
    <x v="166"/>
    <n v="80151"/>
    <n v="801"/>
    <n v="39290"/>
    <n v="49"/>
    <n v="181"/>
    <n v="278"/>
    <n v="6"/>
    <n v="1.3187579536777807"/>
    <n v="27169"/>
    <n v="1.9071000036806658"/>
    <x v="0"/>
  </r>
  <r>
    <x v="6"/>
    <x v="167"/>
    <n v="137980"/>
    <n v="1380"/>
    <n v="84796"/>
    <n v="61"/>
    <n v="55"/>
    <n v="107"/>
    <n v="8"/>
    <n v="0.81619416010189161"/>
    <n v="27765"/>
    <n v="2.4927066450567259"/>
    <x v="0"/>
  </r>
  <r>
    <x v="6"/>
    <x v="168"/>
    <n v="61487"/>
    <n v="615"/>
    <n v="43070"/>
    <n v="70"/>
    <n v="252"/>
    <n v="263"/>
    <n v="3"/>
    <n v="0.76504843873979822"/>
    <n v="20333"/>
    <n v="1.6205496609709886"/>
    <x v="0"/>
  </r>
  <r>
    <x v="6"/>
    <x v="169"/>
    <n v="209355"/>
    <n v="2093"/>
    <n v="87496"/>
    <n v="42"/>
    <n v="7"/>
    <n v="99"/>
    <n v="3"/>
    <n v="0.40567568803145287"/>
    <n v="21295"/>
    <n v="1.6668231979337873"/>
    <x v="0"/>
  </r>
  <r>
    <x v="6"/>
    <x v="170"/>
    <n v="179665"/>
    <n v="1797"/>
    <n v="109771"/>
    <n v="61"/>
    <n v="15"/>
    <n v="61"/>
    <n v="3"/>
    <n v="0.27574678193694147"/>
    <n v="19421"/>
    <n v="1.558570619432573"/>
    <x v="0"/>
  </r>
  <r>
    <x v="6"/>
    <x v="171"/>
    <n v="74061"/>
    <n v="740"/>
    <n v="32091"/>
    <n v="43"/>
    <n v="198"/>
    <n v="306"/>
    <n v="0"/>
    <n v="0"/>
    <n v="0"/>
    <n v="0"/>
    <x v="0"/>
  </r>
  <r>
    <x v="6"/>
    <x v="172"/>
    <n v="106461"/>
    <n v="1065"/>
    <n v="42466"/>
    <n v="40"/>
    <n v="110"/>
    <n v="266"/>
    <n v="0"/>
    <n v="0"/>
    <n v="0"/>
    <n v="0"/>
    <x v="0"/>
  </r>
  <r>
    <x v="6"/>
    <x v="173"/>
    <n v="121874"/>
    <n v="1219"/>
    <n v="49824"/>
    <n v="41"/>
    <n v="81"/>
    <n v="237"/>
    <n v="0"/>
    <n v="0"/>
    <n v="0"/>
    <n v="0"/>
    <x v="0"/>
  </r>
  <r>
    <x v="6"/>
    <x v="174"/>
    <n v="113120"/>
    <n v="1131"/>
    <n v="51093"/>
    <n v="45"/>
    <n v="99"/>
    <n v="232"/>
    <n v="0"/>
    <n v="0"/>
    <n v="0"/>
    <n v="0"/>
    <x v="0"/>
  </r>
  <r>
    <x v="6"/>
    <x v="175"/>
    <n v="57300"/>
    <n v="573"/>
    <n v="34732"/>
    <n v="61"/>
    <n v="267"/>
    <n v="296"/>
    <n v="0"/>
    <n v="0"/>
    <n v="0"/>
    <n v="0"/>
    <x v="0"/>
  </r>
  <r>
    <x v="6"/>
    <x v="176"/>
    <n v="80661"/>
    <n v="807"/>
    <n v="36312"/>
    <n v="45"/>
    <n v="177"/>
    <n v="290"/>
    <n v="0"/>
    <n v="0"/>
    <n v="0.41740694027100789"/>
    <n v="0"/>
    <x v="0"/>
  </r>
  <r>
    <x v="7"/>
    <x v="177"/>
    <n v="14903"/>
    <n v="149"/>
    <n v="126775"/>
    <n v="851"/>
    <n v="15"/>
    <n v="27"/>
    <n v="9"/>
    <n v="36.732606978355328"/>
    <n v="118166"/>
    <n v="39.408766055218905"/>
    <x v="0"/>
  </r>
  <r>
    <x v="7"/>
    <x v="121"/>
    <n v="87604"/>
    <n v="876"/>
    <n v="87312"/>
    <n v="100"/>
    <n v="159"/>
    <n v="100"/>
    <n v="13"/>
    <n v="24.569088961535666"/>
    <n v="102562"/>
    <n v="20.915897656145571"/>
    <x v="0"/>
  </r>
  <r>
    <x v="7"/>
    <x v="178"/>
    <n v="44185"/>
    <n v="442"/>
    <n v="60273"/>
    <n v="136"/>
    <n v="295"/>
    <n v="189"/>
    <n v="4"/>
    <n v="12.853293471135132"/>
    <n v="51955"/>
    <n v="14.911106869131514"/>
    <x v="0"/>
  </r>
  <r>
    <x v="7"/>
    <x v="179"/>
    <n v="62513"/>
    <n v="625"/>
    <n v="87983"/>
    <n v="141"/>
    <n v="243"/>
    <n v="98"/>
    <n v="8"/>
    <n v="10.9446815575382"/>
    <n v="63744"/>
    <n v="15.106455783711148"/>
    <x v="0"/>
  </r>
  <r>
    <x v="7"/>
    <x v="180"/>
    <n v="74798"/>
    <n v="748"/>
    <n v="42394"/>
    <n v="57"/>
    <n v="194"/>
    <n v="267"/>
    <n v="4"/>
    <n v="10.750129735339907"/>
    <n v="25092"/>
    <n v="18.162800892714813"/>
    <x v="0"/>
  </r>
  <r>
    <x v="7"/>
    <x v="181"/>
    <n v="85183"/>
    <n v="852"/>
    <n v="62314"/>
    <n v="73"/>
    <n v="165"/>
    <n v="179"/>
    <n v="11"/>
    <n v="10.367652004006805"/>
    <n v="56259"/>
    <n v="11.483493609514566"/>
    <x v="0"/>
  </r>
  <r>
    <x v="7"/>
    <x v="182"/>
    <n v="74424"/>
    <n v="744"/>
    <n v="72111"/>
    <n v="97"/>
    <n v="195"/>
    <n v="154"/>
    <n v="9"/>
    <n v="10.100772704203344"/>
    <n v="67975"/>
    <n v="10.71536330228477"/>
    <x v="0"/>
  </r>
  <r>
    <x v="7"/>
    <x v="75"/>
    <n v="153415"/>
    <n v="1534"/>
    <n v="120775"/>
    <n v="79"/>
    <n v="32"/>
    <n v="48"/>
    <n v="24"/>
    <n v="6.3904284827157936"/>
    <n v="126848"/>
    <n v="6.0844790615539859"/>
    <x v="0"/>
  </r>
  <r>
    <x v="7"/>
    <x v="183"/>
    <n v="122395"/>
    <n v="1224"/>
    <n v="130567"/>
    <n v="107"/>
    <n v="79"/>
    <n v="39"/>
    <n v="22"/>
    <n v="5.4538290960967633"/>
    <n v="83662"/>
    <n v="8.5115118403823242"/>
    <x v="0"/>
  </r>
  <r>
    <x v="7"/>
    <x v="184"/>
    <n v="57136"/>
    <n v="571"/>
    <n v="52518"/>
    <n v="92"/>
    <n v="268"/>
    <n v="226"/>
    <n v="6"/>
    <n v="2.4303301285759078"/>
    <n v="20977"/>
    <n v="6.0845725171640144"/>
    <x v="0"/>
  </r>
  <r>
    <x v="7"/>
    <x v="185"/>
    <n v="97338"/>
    <n v="973"/>
    <n v="61954"/>
    <n v="64"/>
    <n v="133"/>
    <n v="181"/>
    <n v="6"/>
    <n v="2.1738864219639811"/>
    <n v="22001"/>
    <n v="6.1215835364918183"/>
    <x v="0"/>
  </r>
  <r>
    <x v="7"/>
    <x v="186"/>
    <n v="67266"/>
    <n v="673"/>
    <n v="43607"/>
    <n v="65"/>
    <n v="232"/>
    <n v="261"/>
    <n v="0"/>
    <n v="0"/>
    <n v="0"/>
    <n v="0"/>
    <x v="0"/>
  </r>
  <r>
    <x v="8"/>
    <x v="187"/>
    <n v="4617"/>
    <n v="46"/>
    <n v="57568"/>
    <n v="1247"/>
    <n v="52"/>
    <n v="57"/>
    <n v="2"/>
    <n v="44.888324300188451"/>
    <n v="45137"/>
    <n v="57.250837523832971"/>
    <x v="0"/>
  </r>
  <r>
    <x v="8"/>
    <x v="188"/>
    <n v="12901"/>
    <n v="129"/>
    <n v="196374"/>
    <n v="1522"/>
    <n v="20"/>
    <n v="16"/>
    <n v="7"/>
    <n v="22.656381344272845"/>
    <n v="117713"/>
    <n v="37.796371089856137"/>
    <x v="0"/>
  </r>
  <r>
    <x v="8"/>
    <x v="189"/>
    <n v="69784"/>
    <n v="698"/>
    <n v="76401"/>
    <n v="109"/>
    <n v="218"/>
    <n v="134"/>
    <n v="4"/>
    <n v="9.3221819503445449"/>
    <n v="53888"/>
    <n v="13.21674627353536"/>
    <x v="0"/>
  </r>
  <r>
    <x v="8"/>
    <x v="190"/>
    <n v="102888"/>
    <n v="1029"/>
    <n v="117015"/>
    <n v="114"/>
    <n v="119"/>
    <n v="52"/>
    <n v="10"/>
    <n v="9.2248905455062342"/>
    <n v="91593"/>
    <n v="11.785295461251536"/>
    <x v="0"/>
  </r>
  <r>
    <x v="8"/>
    <x v="191"/>
    <n v="77705"/>
    <n v="777"/>
    <n v="133330"/>
    <n v="172"/>
    <n v="186"/>
    <n v="34"/>
    <n v="7"/>
    <n v="8.2447701774375002"/>
    <n v="66483"/>
    <n v="16.534681162970113"/>
    <x v="0"/>
  </r>
  <r>
    <x v="8"/>
    <x v="192"/>
    <n v="45184"/>
    <n v="452"/>
    <n v="80796"/>
    <n v="179"/>
    <n v="292"/>
    <n v="122"/>
    <n v="5"/>
    <n v="8.171463944113647"/>
    <n v="95292"/>
    <n v="6.9284053312828586"/>
    <x v="0"/>
  </r>
  <r>
    <x v="8"/>
    <x v="193"/>
    <n v="54830"/>
    <n v="548"/>
    <n v="74063"/>
    <n v="135"/>
    <n v="270"/>
    <n v="145"/>
    <n v="5"/>
    <n v="6.8592875573533885"/>
    <n v="80520"/>
    <n v="6.3092326671667163"/>
    <x v="0"/>
  </r>
  <r>
    <x v="8"/>
    <x v="194"/>
    <n v="50347"/>
    <n v="503"/>
    <n v="59852"/>
    <n v="119"/>
    <n v="280"/>
    <n v="191"/>
    <n v="11"/>
    <n v="5.4303782663904299"/>
    <n v="40180"/>
    <n v="8.0890741662518675"/>
    <x v="0"/>
  </r>
  <r>
    <x v="8"/>
    <x v="195"/>
    <n v="77316"/>
    <n v="773"/>
    <n v="61574"/>
    <n v="80"/>
    <n v="187"/>
    <n v="184"/>
    <n v="8"/>
    <n v="5.1668723811998571"/>
    <n v="42024"/>
    <n v="7.5705549209975249"/>
    <x v="0"/>
  </r>
  <r>
    <x v="8"/>
    <x v="196"/>
    <n v="83173"/>
    <n v="832"/>
    <n v="102422"/>
    <n v="123"/>
    <n v="171"/>
    <n v="75"/>
    <n v="12"/>
    <n v="3.6950070412742324"/>
    <n v="64938"/>
    <n v="5.8278667526161794"/>
    <x v="0"/>
  </r>
  <r>
    <x v="8"/>
    <x v="197"/>
    <n v="114475"/>
    <n v="1145"/>
    <n v="173842"/>
    <n v="152"/>
    <n v="95"/>
    <n v="13"/>
    <n v="10"/>
    <n v="3.1147018557080566"/>
    <n v="99532"/>
    <n v="5.4401197604790417"/>
    <x v="0"/>
  </r>
  <r>
    <x v="8"/>
    <x v="198"/>
    <n v="121116"/>
    <n v="1211"/>
    <n v="71742"/>
    <n v="59"/>
    <n v="85"/>
    <n v="155"/>
    <n v="8"/>
    <n v="2.9019124083521506"/>
    <n v="49780"/>
    <n v="4.1821815990357569"/>
    <x v="0"/>
  </r>
  <r>
    <x v="8"/>
    <x v="199"/>
    <n v="78557"/>
    <n v="786"/>
    <n v="64428"/>
    <n v="82"/>
    <n v="184"/>
    <n v="171"/>
    <n v="8"/>
    <n v="2.7477272447322427"/>
    <n v="35093"/>
    <n v="5.0446120572082451"/>
    <x v="0"/>
  </r>
  <r>
    <x v="8"/>
    <x v="200"/>
    <n v="58386"/>
    <n v="584"/>
    <n v="67439"/>
    <n v="116"/>
    <n v="261"/>
    <n v="167"/>
    <n v="6"/>
    <n v="2.6470460986553457"/>
    <n v="23924"/>
    <n v="7.4617180173557038"/>
    <x v="0"/>
  </r>
  <r>
    <x v="8"/>
    <x v="201"/>
    <n v="8540"/>
    <n v="85"/>
    <n v="44529"/>
    <n v="521"/>
    <n v="32"/>
    <n v="64"/>
    <n v="3"/>
    <n v="2.2134362682760904"/>
    <n v="10051"/>
    <n v="9.8061987454050374"/>
    <x v="0"/>
  </r>
  <r>
    <x v="8"/>
    <x v="202"/>
    <n v="52106"/>
    <n v="521"/>
    <n v="51503"/>
    <n v="99"/>
    <n v="279"/>
    <n v="231"/>
    <n v="8"/>
    <n v="1.4831757373356891"/>
    <n v="28757"/>
    <n v="2.6563271551274474"/>
    <x v="0"/>
  </r>
  <r>
    <x v="8"/>
    <x v="203"/>
    <n v="4471"/>
    <n v="45"/>
    <n v="44687"/>
    <n v="999"/>
    <n v="53"/>
    <n v="63"/>
    <n v="4"/>
    <n v="1.2179965170856537"/>
    <n v="7179"/>
    <n v="7.5816423400204211"/>
    <x v="0"/>
  </r>
  <r>
    <x v="8"/>
    <x v="204"/>
    <n v="83087"/>
    <n v="831"/>
    <n v="110185"/>
    <n v="133"/>
    <n v="172"/>
    <n v="60"/>
    <n v="9"/>
    <n v="1.1662698319737388"/>
    <n v="17136"/>
    <n v="7.4991504105991131"/>
    <x v="0"/>
  </r>
  <r>
    <x v="8"/>
    <x v="205"/>
    <n v="130831"/>
    <n v="1308"/>
    <n v="53374"/>
    <n v="41"/>
    <n v="61"/>
    <n v="224"/>
    <n v="7"/>
    <n v="0.80705961704200546"/>
    <n v="7710"/>
    <n v="5.5870298313878077"/>
    <x v="0"/>
  </r>
  <r>
    <x v="8"/>
    <x v="206"/>
    <n v="88051"/>
    <n v="881"/>
    <n v="133714"/>
    <n v="152"/>
    <n v="157"/>
    <n v="33"/>
    <n v="10"/>
    <n v="0.78459248844548812"/>
    <n v="13999"/>
    <n v="7.4941781555825413"/>
    <x v="0"/>
  </r>
  <r>
    <x v="8"/>
    <x v="207"/>
    <n v="115642"/>
    <n v="1156"/>
    <n v="90907"/>
    <n v="79"/>
    <n v="94"/>
    <n v="92"/>
    <n v="21"/>
    <n v="0.71948825864428401"/>
    <n v="13355"/>
    <n v="4.897530447665738"/>
    <x v="0"/>
  </r>
  <r>
    <x v="8"/>
    <x v="87"/>
    <n v="99195"/>
    <n v="992"/>
    <n v="109633"/>
    <n v="111"/>
    <n v="130"/>
    <n v="62"/>
    <n v="8"/>
    <n v="0.18291937646511544"/>
    <n v="16754"/>
    <n v="1.1969678882654888"/>
    <x v="0"/>
  </r>
  <r>
    <x v="8"/>
    <x v="208"/>
    <n v="113912"/>
    <n v="1139"/>
    <n v="20940"/>
    <n v="18"/>
    <n v="97"/>
    <n v="313"/>
    <n v="2"/>
    <n v="4.4030563514804201E-2"/>
    <n v="162"/>
    <n v="5.6913580246913584"/>
    <x v="0"/>
  </r>
  <r>
    <x v="8"/>
    <x v="209"/>
    <n v="83490"/>
    <n v="835"/>
    <n v="25696"/>
    <n v="31"/>
    <n v="169"/>
    <n v="310"/>
    <n v="6"/>
    <n v="2.2571606475716065E-2"/>
    <n v="475"/>
    <n v="1.2210526315789474"/>
    <x v="0"/>
  </r>
  <r>
    <x v="8"/>
    <x v="210"/>
    <n v="53933"/>
    <n v="539"/>
    <n v="63918"/>
    <n v="119"/>
    <n v="272"/>
    <n v="174"/>
    <n v="0"/>
    <n v="0"/>
    <n v="0"/>
    <n v="0"/>
    <x v="0"/>
  </r>
  <r>
    <x v="9"/>
    <x v="211"/>
    <n v="162352"/>
    <n v="1624"/>
    <n v="40020"/>
    <n v="25"/>
    <n v="26"/>
    <n v="275"/>
    <n v="13"/>
    <n v="9.4868273043610234"/>
    <n v="62415"/>
    <n v="6.0828779735725096"/>
    <x v="0"/>
  </r>
  <r>
    <x v="9"/>
    <x v="212"/>
    <n v="10213"/>
    <n v="102"/>
    <n v="293413"/>
    <n v="2873"/>
    <n v="26"/>
    <n v="10"/>
    <n v="7"/>
    <n v="8.3561026794074067"/>
    <n v="47259"/>
    <n v="51.879835702680239"/>
    <x v="0"/>
  </r>
  <r>
    <x v="9"/>
    <x v="213"/>
    <n v="128891"/>
    <n v="1289"/>
    <n v="54337"/>
    <n v="42"/>
    <n v="65"/>
    <n v="217"/>
    <n v="5"/>
    <n v="6.0995570296024848"/>
    <n v="24764"/>
    <n v="13.383606457660726"/>
    <x v="0"/>
  </r>
  <r>
    <x v="9"/>
    <x v="214"/>
    <n v="205446"/>
    <n v="2054"/>
    <n v="62775"/>
    <n v="31"/>
    <n v="8"/>
    <n v="177"/>
    <n v="12"/>
    <n v="5.8607509605206447"/>
    <n v="53169"/>
    <n v="6.9196080713702237"/>
    <x v="0"/>
  </r>
  <r>
    <x v="9"/>
    <x v="215"/>
    <n v="138506"/>
    <n v="1385"/>
    <n v="51813"/>
    <n v="37"/>
    <n v="53"/>
    <n v="229"/>
    <n v="9"/>
    <n v="4.2876179762915818"/>
    <n v="56387"/>
    <n v="3.9398150319328162"/>
    <x v="0"/>
  </r>
  <r>
    <x v="9"/>
    <x v="216"/>
    <n v="297656"/>
    <n v="2977"/>
    <n v="155073"/>
    <n v="52"/>
    <n v="1"/>
    <n v="20"/>
    <n v="26"/>
    <n v="3.4424449782281301"/>
    <n v="93694"/>
    <n v="5.6975929099917906"/>
    <x v="0"/>
  </r>
  <r>
    <x v="9"/>
    <x v="217"/>
    <n v="6551"/>
    <n v="66"/>
    <n v="68839"/>
    <n v="1051"/>
    <n v="46"/>
    <n v="49"/>
    <n v="1"/>
    <n v="3.02917284595812"/>
    <n v="4124"/>
    <n v="50.563828696147198"/>
    <x v="0"/>
  </r>
  <r>
    <x v="9"/>
    <x v="218"/>
    <n v="96749"/>
    <n v="967"/>
    <n v="45180"/>
    <n v="47"/>
    <n v="136"/>
    <n v="254"/>
    <n v="3"/>
    <n v="2.7012064097099326"/>
    <n v="10097"/>
    <n v="12.086808516459815"/>
    <x v="0"/>
  </r>
  <r>
    <x v="9"/>
    <x v="219"/>
    <n v="138180"/>
    <n v="1382"/>
    <n v="38122"/>
    <n v="28"/>
    <n v="54"/>
    <n v="284"/>
    <n v="6"/>
    <n v="2.4356995920095779"/>
    <n v="20001"/>
    <n v="4.6424548695859773"/>
    <x v="0"/>
  </r>
  <r>
    <x v="9"/>
    <x v="220"/>
    <n v="145944"/>
    <n v="1459"/>
    <n v="41660"/>
    <n v="29"/>
    <n v="41"/>
    <n v="272"/>
    <n v="5"/>
    <n v="1.9576678213160443"/>
    <n v="26605"/>
    <n v="3.0654554195086039"/>
    <x v="0"/>
  </r>
  <r>
    <x v="9"/>
    <x v="221"/>
    <n v="165940"/>
    <n v="1659"/>
    <n v="55306"/>
    <n v="33"/>
    <n v="23"/>
    <n v="210"/>
    <n v="7"/>
    <n v="1.7435429874289872"/>
    <n v="20072"/>
    <n v="4.8041245746685712"/>
    <x v="0"/>
  </r>
  <r>
    <x v="9"/>
    <x v="222"/>
    <n v="85516"/>
    <n v="855"/>
    <n v="18992"/>
    <n v="22"/>
    <n v="163"/>
    <n v="314"/>
    <n v="1"/>
    <n v="4.7201002318155369E-2"/>
    <n v="136"/>
    <n v="6.5914811472529911"/>
    <x v="0"/>
  </r>
  <r>
    <x v="9"/>
    <x v="223"/>
    <n v="130697"/>
    <n v="1307"/>
    <n v="34839"/>
    <n v="27"/>
    <n v="63"/>
    <n v="295"/>
    <n v="1"/>
    <n v="1.4839691150721892E-2"/>
    <n v="2646"/>
    <n v="0.19538926681783825"/>
    <x v="0"/>
  </r>
  <r>
    <x v="9"/>
    <x v="224"/>
    <n v="3267"/>
    <n v="33"/>
    <n v="60468"/>
    <n v="1851"/>
    <n v="60"/>
    <n v="54"/>
    <n v="0"/>
    <n v="0"/>
    <n v="0"/>
    <n v="0"/>
    <x v="0"/>
  </r>
  <r>
    <x v="9"/>
    <x v="225"/>
    <n v="94012"/>
    <n v="940"/>
    <n v="36143"/>
    <n v="38"/>
    <n v="144"/>
    <n v="292"/>
    <n v="0"/>
    <n v="0"/>
    <n v="0"/>
    <n v="0"/>
    <x v="0"/>
  </r>
  <r>
    <x v="9"/>
    <x v="226"/>
    <n v="135455"/>
    <n v="1355"/>
    <n v="49911"/>
    <n v="37"/>
    <n v="57"/>
    <n v="235"/>
    <n v="0"/>
    <n v="0"/>
    <n v="0"/>
    <n v="0"/>
    <x v="0"/>
  </r>
  <r>
    <x v="9"/>
    <x v="227"/>
    <n v="73310"/>
    <n v="733"/>
    <n v="41829"/>
    <n v="57"/>
    <n v="202"/>
    <n v="269"/>
    <n v="0"/>
    <n v="0"/>
    <n v="0"/>
    <n v="0"/>
    <x v="0"/>
  </r>
  <r>
    <x v="10"/>
    <x v="228"/>
    <n v="1736"/>
    <n v="17"/>
    <n v="32743"/>
    <n v="1886"/>
    <n v="64"/>
    <n v="66"/>
    <n v="3"/>
    <n v="391.13388712069133"/>
    <n v="268676"/>
    <n v="47.66669470288673"/>
    <x v="0"/>
  </r>
  <r>
    <x v="10"/>
    <x v="229"/>
    <n v="13520"/>
    <n v="135"/>
    <n v="244676"/>
    <n v="1810"/>
    <n v="18"/>
    <n v="12"/>
    <n v="12"/>
    <n v="138.19168917942983"/>
    <n v="722415"/>
    <n v="46.804384933405558"/>
    <x v="0"/>
  </r>
  <r>
    <x v="10"/>
    <x v="230"/>
    <n v="26587"/>
    <n v="266"/>
    <n v="486271"/>
    <n v="1829"/>
    <n v="7"/>
    <n v="6"/>
    <n v="20"/>
    <n v="91.00576231395776"/>
    <n v="1088556"/>
    <n v="40.653363764629979"/>
    <x v="0"/>
  </r>
  <r>
    <x v="10"/>
    <x v="231"/>
    <n v="128751"/>
    <n v="1288"/>
    <n v="225799"/>
    <n v="175"/>
    <n v="67"/>
    <n v="4"/>
    <n v="14"/>
    <n v="49.141363821268676"/>
    <n v="427320"/>
    <n v="25.966654519981855"/>
    <x v="0"/>
  </r>
  <r>
    <x v="10"/>
    <x v="232"/>
    <n v="58103"/>
    <n v="581"/>
    <n v="90329"/>
    <n v="155"/>
    <n v="263"/>
    <n v="95"/>
    <n v="12"/>
    <n v="46.730328387941974"/>
    <n v="118106"/>
    <n v="35.739960992281596"/>
    <x v="0"/>
  </r>
  <r>
    <x v="10"/>
    <x v="233"/>
    <n v="49439"/>
    <n v="494"/>
    <n v="61403"/>
    <n v="124"/>
    <n v="283"/>
    <n v="186"/>
    <n v="7"/>
    <n v="40.325287967370691"/>
    <n v="113362"/>
    <n v="21.842360377026363"/>
    <x v="0"/>
  </r>
  <r>
    <x v="10"/>
    <x v="234"/>
    <n v="69713"/>
    <n v="697"/>
    <n v="112350"/>
    <n v="161"/>
    <n v="219"/>
    <n v="57"/>
    <n v="11"/>
    <n v="37.610044252908757"/>
    <n v="142469"/>
    <n v="29.65900281334395"/>
    <x v="0"/>
  </r>
  <r>
    <x v="10"/>
    <x v="235"/>
    <n v="4315"/>
    <n v="43"/>
    <n v="87119"/>
    <n v="2019"/>
    <n v="54"/>
    <n v="42"/>
    <n v="2"/>
    <n v="25.565063708805191"/>
    <n v="47841"/>
    <n v="46.554269042189745"/>
    <x v="0"/>
  </r>
  <r>
    <x v="10"/>
    <x v="236"/>
    <n v="79387"/>
    <n v="794"/>
    <n v="128404"/>
    <n v="162"/>
    <n v="182"/>
    <n v="44"/>
    <n v="5"/>
    <n v="18.162464056590249"/>
    <n v="90537"/>
    <n v="25.758894537287677"/>
    <x v="0"/>
  </r>
  <r>
    <x v="10"/>
    <x v="237"/>
    <n v="231049"/>
    <n v="2310"/>
    <n v="96326"/>
    <n v="42"/>
    <n v="4"/>
    <n v="85"/>
    <n v="22"/>
    <n v="14.1884983914423"/>
    <n v="146487"/>
    <n v="9.3299835210910942"/>
    <x v="0"/>
  </r>
  <r>
    <x v="10"/>
    <x v="238"/>
    <n v="70753"/>
    <n v="708"/>
    <n v="64130"/>
    <n v="91"/>
    <n v="215"/>
    <n v="173"/>
    <n v="11"/>
    <n v="11.912954152505423"/>
    <n v="57110"/>
    <n v="13.377302570481049"/>
    <x v="0"/>
  </r>
  <r>
    <x v="10"/>
    <x v="239"/>
    <n v="134555"/>
    <n v="1346"/>
    <n v="125657"/>
    <n v="93"/>
    <n v="59"/>
    <n v="46"/>
    <n v="10"/>
    <n v="11.00306790538918"/>
    <n v="72778"/>
    <n v="18.997671051519529"/>
    <x v="0"/>
  </r>
  <r>
    <x v="10"/>
    <x v="240"/>
    <n v="112052"/>
    <n v="1120"/>
    <n v="149799"/>
    <n v="134"/>
    <n v="100"/>
    <n v="28"/>
    <n v="16"/>
    <n v="10.384609217860099"/>
    <n v="166148"/>
    <n v="9.362761370743101"/>
    <x v="0"/>
  </r>
  <r>
    <x v="10"/>
    <x v="241"/>
    <n v="136421"/>
    <n v="1364"/>
    <n v="96340"/>
    <n v="71"/>
    <n v="56"/>
    <n v="84"/>
    <n v="18"/>
    <n v="10.358252152373213"/>
    <n v="82556"/>
    <n v="12.087722423078096"/>
    <x v="0"/>
  </r>
  <r>
    <x v="10"/>
    <x v="242"/>
    <n v="83468"/>
    <n v="835"/>
    <n v="81024"/>
    <n v="97"/>
    <n v="170"/>
    <n v="121"/>
    <n v="8"/>
    <n v="7.2012968550028988"/>
    <n v="39757"/>
    <n v="14.676104242768691"/>
    <x v="0"/>
  </r>
  <r>
    <x v="10"/>
    <x v="243"/>
    <n v="116554"/>
    <n v="1166"/>
    <n v="72256"/>
    <n v="62"/>
    <n v="90"/>
    <n v="153"/>
    <n v="9"/>
    <n v="6.1047624256250277"/>
    <n v="26176"/>
    <n v="16.851532465845125"/>
    <x v="0"/>
  </r>
  <r>
    <x v="10"/>
    <x v="244"/>
    <n v="73055"/>
    <n v="731"/>
    <n v="39124"/>
    <n v="54"/>
    <n v="203"/>
    <n v="280"/>
    <n v="7"/>
    <n v="3.8791790205500458"/>
    <n v="40591"/>
    <n v="3.738981547633712"/>
    <x v="0"/>
  </r>
  <r>
    <x v="10"/>
    <x v="245"/>
    <n v="157495"/>
    <n v="1575"/>
    <n v="53924"/>
    <n v="34"/>
    <n v="30"/>
    <n v="219"/>
    <n v="8"/>
    <n v="1.9174393590979897"/>
    <n v="20366"/>
    <n v="5.0768928606501031"/>
    <x v="0"/>
  </r>
  <r>
    <x v="10"/>
    <x v="246"/>
    <n v="219220"/>
    <n v="2192"/>
    <n v="76987"/>
    <n v="35"/>
    <n v="6"/>
    <n v="132"/>
    <n v="3"/>
    <n v="1.5008637821969943"/>
    <n v="11652"/>
    <n v="9.9164950223137662"/>
    <x v="0"/>
  </r>
  <r>
    <x v="10"/>
    <x v="137"/>
    <n v="67399"/>
    <n v="674"/>
    <n v="34065"/>
    <n v="51"/>
    <n v="230"/>
    <n v="298"/>
    <n v="0"/>
    <n v="0"/>
    <n v="0"/>
    <n v="0"/>
    <x v="0"/>
  </r>
  <r>
    <x v="11"/>
    <x v="247"/>
    <n v="16473"/>
    <n v="165"/>
    <n v="282755"/>
    <n v="1716"/>
    <n v="12"/>
    <n v="11"/>
    <n v="8"/>
    <n v="65.251266815816194"/>
    <n v="489184"/>
    <n v="37.71611898284921"/>
    <x v="0"/>
  </r>
  <r>
    <x v="11"/>
    <x v="248"/>
    <n v="47928"/>
    <n v="479"/>
    <n v="68592"/>
    <n v="143"/>
    <n v="285"/>
    <n v="164"/>
    <n v="7"/>
    <n v="26.880200681281522"/>
    <n v="118907"/>
    <n v="15.505956126472471"/>
    <x v="0"/>
  </r>
  <r>
    <x v="11"/>
    <x v="249"/>
    <n v="100366"/>
    <n v="1004"/>
    <n v="113734"/>
    <n v="113"/>
    <n v="128"/>
    <n v="53"/>
    <n v="5"/>
    <n v="20.21466940711711"/>
    <n v="102776"/>
    <n v="22.369961959494994"/>
    <x v="0"/>
  </r>
  <r>
    <x v="11"/>
    <x v="250"/>
    <n v="15972"/>
    <n v="160"/>
    <n v="210773"/>
    <n v="1320"/>
    <n v="13"/>
    <n v="13"/>
    <n v="5"/>
    <n v="19.865079837901412"/>
    <n v="104280"/>
    <n v="40.151730654718016"/>
    <x v="0"/>
  </r>
  <r>
    <x v="11"/>
    <x v="251"/>
    <n v="13388"/>
    <n v="134"/>
    <n v="172628"/>
    <n v="1289"/>
    <n v="19"/>
    <n v="19"/>
    <n v="3"/>
    <n v="19.448006996335291"/>
    <n v="94290"/>
    <n v="35.605796497649472"/>
    <x v="0"/>
  </r>
  <r>
    <x v="11"/>
    <x v="252"/>
    <n v="8181"/>
    <n v="82"/>
    <n v="124139"/>
    <n v="1517"/>
    <n v="37"/>
    <n v="28"/>
    <n v="7"/>
    <n v="17.477438587745738"/>
    <n v="137211"/>
    <n v="15.812374728295604"/>
    <x v="0"/>
  </r>
  <r>
    <x v="11"/>
    <x v="253"/>
    <n v="82215"/>
    <n v="822"/>
    <n v="75481"/>
    <n v="92"/>
    <n v="174"/>
    <n v="137"/>
    <n v="13"/>
    <n v="15.30227053508038"/>
    <n v="89942"/>
    <n v="12.841950170758958"/>
    <x v="0"/>
  </r>
  <r>
    <x v="11"/>
    <x v="254"/>
    <n v="12445"/>
    <n v="124"/>
    <n v="168106"/>
    <n v="1351"/>
    <n v="21"/>
    <n v="21"/>
    <n v="9"/>
    <n v="14.369080155219947"/>
    <n v="110975"/>
    <n v="21.766421163085422"/>
    <x v="0"/>
  </r>
  <r>
    <x v="11"/>
    <x v="255"/>
    <n v="104006"/>
    <n v="1040"/>
    <n v="149800"/>
    <n v="144"/>
    <n v="115"/>
    <n v="27"/>
    <n v="23"/>
    <n v="13.549458406770171"/>
    <n v="173771"/>
    <n v="11.680365937550981"/>
    <x v="0"/>
  </r>
  <r>
    <x v="11"/>
    <x v="256"/>
    <n v="54370"/>
    <n v="544"/>
    <n v="100842"/>
    <n v="185"/>
    <n v="271"/>
    <n v="78"/>
    <n v="12"/>
    <n v="12.399939734282308"/>
    <n v="159501"/>
    <n v="7.8396669781662593"/>
    <x v="0"/>
  </r>
  <r>
    <x v="11"/>
    <x v="257"/>
    <n v="47142"/>
    <n v="471"/>
    <n v="110893"/>
    <n v="235"/>
    <n v="289"/>
    <n v="59"/>
    <n v="10"/>
    <n v="12.223189344286732"/>
    <n v="91773"/>
    <n v="14.769770367711512"/>
    <x v="0"/>
  </r>
  <r>
    <x v="11"/>
    <x v="258"/>
    <n v="14828"/>
    <n v="148"/>
    <n v="132923"/>
    <n v="896"/>
    <n v="16"/>
    <n v="25"/>
    <n v="8"/>
    <n v="10.019519175693841"/>
    <n v="96008"/>
    <n v="13.872016367289731"/>
    <x v="0"/>
  </r>
  <r>
    <x v="11"/>
    <x v="259"/>
    <n v="18873"/>
    <n v="189"/>
    <n v="115955"/>
    <n v="614"/>
    <n v="10"/>
    <n v="30"/>
    <n v="7"/>
    <n v="9.5508589237295283"/>
    <n v="98220"/>
    <n v="11.275400595612478"/>
    <x v="0"/>
  </r>
  <r>
    <x v="11"/>
    <x v="260"/>
    <n v="8042"/>
    <n v="80"/>
    <n v="156935"/>
    <n v="1951"/>
    <n v="38"/>
    <n v="22"/>
    <n v="1"/>
    <n v="9.0193208636848929"/>
    <n v="49594"/>
    <n v="28.540692820550642"/>
    <x v="0"/>
  </r>
  <r>
    <x v="11"/>
    <x v="261"/>
    <n v="9116"/>
    <n v="91"/>
    <n v="191676"/>
    <n v="2103"/>
    <n v="28"/>
    <n v="17"/>
    <n v="5"/>
    <n v="8.0662481180398036"/>
    <n v="75731"/>
    <n v="20.415763350192091"/>
    <x v="0"/>
  </r>
  <r>
    <x v="11"/>
    <x v="262"/>
    <n v="23284"/>
    <n v="233"/>
    <n v="99486"/>
    <n v="427"/>
    <n v="312"/>
    <n v="80"/>
    <n v="9"/>
    <n v="7.0708101915710957"/>
    <n v="81771"/>
    <n v="8.6026418011109325"/>
    <x v="0"/>
  </r>
  <r>
    <x v="11"/>
    <x v="263"/>
    <n v="22367"/>
    <n v="224"/>
    <n v="76807"/>
    <n v="343"/>
    <n v="313"/>
    <n v="133"/>
    <n v="7"/>
    <n v="5.5166586378845679"/>
    <n v="74523"/>
    <n v="5.6857346054238285"/>
    <x v="0"/>
  </r>
  <r>
    <x v="11"/>
    <x v="264"/>
    <n v="152187"/>
    <n v="1522"/>
    <n v="132529"/>
    <n v="87"/>
    <n v="34"/>
    <n v="35"/>
    <n v="15"/>
    <n v="5.2293518078617183"/>
    <n v="111844"/>
    <n v="6.1964948119175434"/>
    <x v="0"/>
  </r>
  <r>
    <x v="11"/>
    <x v="265"/>
    <n v="1330"/>
    <n v="13"/>
    <n v="46112"/>
    <n v="3467"/>
    <n v="65"/>
    <n v="61"/>
    <n v="1"/>
    <n v="5.2197475711311592"/>
    <n v="27598"/>
    <n v="8.7213928545546775"/>
    <x v="0"/>
  </r>
  <r>
    <x v="11"/>
    <x v="266"/>
    <n v="64420"/>
    <n v="644"/>
    <n v="139161"/>
    <n v="216"/>
    <n v="238"/>
    <n v="32"/>
    <n v="6"/>
    <n v="5.2076928151320345"/>
    <n v="44308"/>
    <n v="16.356137488638375"/>
    <x v="0"/>
  </r>
  <r>
    <x v="11"/>
    <x v="267"/>
    <n v="3332"/>
    <n v="33"/>
    <n v="103229"/>
    <n v="3098"/>
    <n v="59"/>
    <n v="37"/>
    <n v="3"/>
    <n v="4.9395741238636122"/>
    <n v="37658"/>
    <n v="13.540477381494417"/>
    <x v="0"/>
  </r>
  <r>
    <x v="11"/>
    <x v="268"/>
    <n v="7764"/>
    <n v="78"/>
    <n v="132766"/>
    <n v="1710"/>
    <n v="40"/>
    <n v="26"/>
    <n v="2"/>
    <n v="4.6261090941958027"/>
    <n v="55199"/>
    <n v="11.126832007826229"/>
    <x v="0"/>
  </r>
  <r>
    <x v="11"/>
    <x v="215"/>
    <n v="45804"/>
    <n v="458"/>
    <n v="165650"/>
    <n v="362"/>
    <n v="291"/>
    <n v="15"/>
    <n v="10"/>
    <n v="4.4645636412848075"/>
    <n v="94230"/>
    <n v="7.8484024957956944"/>
    <x v="0"/>
  </r>
  <r>
    <x v="11"/>
    <x v="269"/>
    <n v="36430"/>
    <n v="364"/>
    <n v="146371"/>
    <n v="402"/>
    <n v="308"/>
    <n v="29"/>
    <n v="4"/>
    <n v="4.188105439483337"/>
    <n v="67593"/>
    <n v="9.0692406208130354"/>
    <x v="0"/>
  </r>
  <r>
    <x v="11"/>
    <x v="270"/>
    <n v="15241"/>
    <n v="152"/>
    <n v="88267"/>
    <n v="579"/>
    <n v="14"/>
    <n v="41"/>
    <n v="3"/>
    <n v="3.7690628824598789"/>
    <n v="40135"/>
    <n v="8.2891210525996293"/>
    <x v="0"/>
  </r>
  <r>
    <x v="11"/>
    <x v="271"/>
    <n v="6567"/>
    <n v="66"/>
    <n v="72124"/>
    <n v="1098"/>
    <n v="45"/>
    <n v="47"/>
    <n v="4"/>
    <n v="3.6999592846062686"/>
    <n v="57250"/>
    <n v="4.6612377893963757"/>
    <x v="0"/>
  </r>
  <r>
    <x v="11"/>
    <x v="272"/>
    <n v="73028"/>
    <n v="730"/>
    <n v="176113"/>
    <n v="241"/>
    <n v="204"/>
    <n v="12"/>
    <n v="27"/>
    <n v="3.6712978488080985"/>
    <n v="68207"/>
    <n v="9.4794270096491662"/>
    <x v="0"/>
  </r>
  <r>
    <x v="11"/>
    <x v="273"/>
    <n v="28680"/>
    <n v="287"/>
    <n v="151852"/>
    <n v="529"/>
    <n v="310"/>
    <n v="23"/>
    <n v="7"/>
    <n v="3.2808105565066241"/>
    <n v="64640"/>
    <n v="7.7072655418725846"/>
    <x v="0"/>
  </r>
  <r>
    <x v="11"/>
    <x v="274"/>
    <n v="66471"/>
    <n v="665"/>
    <n v="113385"/>
    <n v="171"/>
    <n v="233"/>
    <n v="54"/>
    <n v="10"/>
    <n v="1.9527225068221228"/>
    <n v="58151"/>
    <n v="3.807491555364936"/>
    <x v="0"/>
  </r>
  <r>
    <x v="11"/>
    <x v="275"/>
    <n v="6948"/>
    <n v="69"/>
    <n v="151691"/>
    <n v="2183"/>
    <n v="42"/>
    <n v="23"/>
    <n v="3"/>
    <n v="1.1358790980119"/>
    <n v="15290"/>
    <n v="11.268975556345529"/>
    <x v="0"/>
  </r>
  <r>
    <x v="11"/>
    <x v="276"/>
    <n v="6464"/>
    <n v="65"/>
    <n v="61839"/>
    <n v="957"/>
    <n v="47"/>
    <n v="52"/>
    <n v="1"/>
    <n v="0.99131972894149656"/>
    <n v="4785"/>
    <n v="12.811331393524179"/>
    <x v="0"/>
  </r>
  <r>
    <x v="11"/>
    <x v="277"/>
    <n v="15814"/>
    <n v="158"/>
    <n v="59513"/>
    <n v="376"/>
    <n v="314"/>
    <n v="193"/>
    <n v="3"/>
    <n v="0.43442609177826691"/>
    <n v="25542"/>
    <n v="1.0122151750058728"/>
    <x v="0"/>
  </r>
  <r>
    <x v="11"/>
    <x v="278"/>
    <n v="88860"/>
    <n v="889"/>
    <n v="82769"/>
    <n v="93"/>
    <n v="154"/>
    <n v="115"/>
    <n v="4"/>
    <n v="0.24621537048895117"/>
    <n v="10575"/>
    <n v="1.9270921985815603"/>
    <x v="0"/>
  </r>
  <r>
    <x v="11"/>
    <x v="279"/>
    <n v="8534"/>
    <n v="85"/>
    <n v="83987"/>
    <n v="984"/>
    <n v="33"/>
    <n v="43"/>
    <n v="0"/>
    <n v="0"/>
    <n v="0"/>
    <n v="0"/>
    <x v="0"/>
  </r>
  <r>
    <x v="11"/>
    <x v="280"/>
    <n v="3986"/>
    <n v="40"/>
    <n v="52699"/>
    <n v="1322"/>
    <n v="55"/>
    <n v="59"/>
    <n v="0"/>
    <n v="0"/>
    <n v="0"/>
    <n v="0"/>
    <x v="0"/>
  </r>
  <r>
    <x v="11"/>
    <x v="281"/>
    <n v="2551"/>
    <n v="26"/>
    <n v="64365"/>
    <n v="2523"/>
    <n v="63"/>
    <n v="51"/>
    <n v="0"/>
    <n v="0"/>
    <n v="0"/>
    <n v="0"/>
    <x v="0"/>
  </r>
  <r>
    <x v="12"/>
    <x v="282"/>
    <n v="39541"/>
    <n v="395"/>
    <n v="70076"/>
    <n v="177"/>
    <n v="303"/>
    <n v="158"/>
    <n v="13"/>
    <n v="25.151436364872566"/>
    <n v="131674"/>
    <n v="13.38542198691321"/>
    <x v="0"/>
  </r>
  <r>
    <x v="12"/>
    <x v="283"/>
    <n v="125683"/>
    <n v="1257"/>
    <n v="82500"/>
    <n v="66"/>
    <n v="72"/>
    <n v="118"/>
    <n v="8"/>
    <n v="16.509860180960818"/>
    <n v="95682"/>
    <n v="14.235315575858234"/>
    <x v="0"/>
  </r>
  <r>
    <x v="12"/>
    <x v="284"/>
    <n v="10965"/>
    <n v="110"/>
    <n v="185478"/>
    <n v="1692"/>
    <n v="24"/>
    <n v="18"/>
    <n v="6"/>
    <n v="14.076380170566397"/>
    <n v="83101"/>
    <n v="31.417899198280576"/>
    <x v="0"/>
  </r>
  <r>
    <x v="12"/>
    <x v="285"/>
    <n v="90638"/>
    <n v="906"/>
    <n v="43660"/>
    <n v="48"/>
    <n v="153"/>
    <n v="259"/>
    <n v="7"/>
    <n v="12.011804992666841"/>
    <n v="53370"/>
    <n v="9.8264082064799378"/>
    <x v="0"/>
  </r>
  <r>
    <x v="12"/>
    <x v="286"/>
    <n v="52341"/>
    <n v="523"/>
    <n v="85424"/>
    <n v="163"/>
    <n v="278"/>
    <n v="105"/>
    <n v="8"/>
    <n v="5.9583439188472669"/>
    <n v="53871"/>
    <n v="9.448229491258914"/>
    <x v="0"/>
  </r>
  <r>
    <x v="12"/>
    <x v="287"/>
    <n v="61671"/>
    <n v="617"/>
    <n v="102552"/>
    <n v="166"/>
    <n v="250"/>
    <n v="74"/>
    <n v="4"/>
    <n v="2.5176048673869267"/>
    <n v="20940"/>
    <n v="12.329771459420444"/>
    <x v="0"/>
  </r>
  <r>
    <x v="12"/>
    <x v="288"/>
    <n v="224597"/>
    <n v="2246"/>
    <n v="211639"/>
    <n v="94"/>
    <n v="5"/>
    <n v="6"/>
    <n v="12"/>
    <n v="1.3135008197921934"/>
    <n v="87587"/>
    <n v="3.173850000570861"/>
    <x v="0"/>
  </r>
  <r>
    <x v="12"/>
    <x v="289"/>
    <n v="113968"/>
    <n v="1140"/>
    <n v="75396"/>
    <n v="66"/>
    <n v="96"/>
    <n v="138"/>
    <n v="7"/>
    <n v="1.0182370417528781"/>
    <n v="21603"/>
    <n v="3.5537193908253482"/>
    <x v="0"/>
  </r>
  <r>
    <x v="12"/>
    <x v="290"/>
    <n v="96790"/>
    <n v="968"/>
    <n v="68910"/>
    <n v="71"/>
    <n v="134"/>
    <n v="163"/>
    <n v="2"/>
    <n v="0.67299375997678135"/>
    <n v="2690"/>
    <n v="17.240148698884759"/>
    <x v="0"/>
  </r>
  <r>
    <x v="12"/>
    <x v="291"/>
    <n v="67588"/>
    <n v="676"/>
    <n v="73420"/>
    <n v="109"/>
    <n v="227"/>
    <n v="150"/>
    <n v="2"/>
    <n v="0.46688646147177149"/>
    <n v="2100"/>
    <n v="16.323240000598791"/>
    <x v="0"/>
  </r>
  <r>
    <x v="12"/>
    <x v="292"/>
    <n v="61288"/>
    <n v="613"/>
    <n v="37372"/>
    <n v="61"/>
    <n v="254"/>
    <n v="288"/>
    <n v="2"/>
    <n v="0.34619501230868027"/>
    <n v="4054"/>
    <n v="3.1914158855451404"/>
    <x v="0"/>
  </r>
  <r>
    <x v="12"/>
    <x v="293"/>
    <n v="91091"/>
    <n v="911"/>
    <n v="49470"/>
    <n v="54"/>
    <n v="152"/>
    <n v="238"/>
    <m/>
    <n v="0"/>
    <n v="0"/>
    <n v="0"/>
    <x v="0"/>
  </r>
  <r>
    <x v="12"/>
    <x v="294"/>
    <n v="42216"/>
    <n v="422"/>
    <n v="32281"/>
    <n v="76"/>
    <n v="298"/>
    <n v="305"/>
    <n v="0"/>
    <n v="0"/>
    <n v="0"/>
    <n v="0"/>
    <x v="0"/>
  </r>
  <r>
    <x v="12"/>
    <x v="295"/>
    <n v="92501"/>
    <n v="925"/>
    <n v="69515"/>
    <n v="75"/>
    <n v="149"/>
    <n v="160"/>
    <n v="0"/>
    <n v="0"/>
    <n v="0"/>
    <n v="0"/>
    <x v="0"/>
  </r>
  <r>
    <x v="13"/>
    <x v="296"/>
    <n v="8832"/>
    <n v="88"/>
    <n v="169251"/>
    <n v="1916"/>
    <n v="29"/>
    <n v="20"/>
    <n v="8"/>
    <n v="22.580193491857226"/>
    <n v="102053"/>
    <n v="17.300626071640632"/>
    <x v="0"/>
  </r>
  <r>
    <x v="13"/>
    <x v="297"/>
    <n v="138518"/>
    <n v="1385"/>
    <n v="90562"/>
    <n v="65"/>
    <n v="52"/>
    <n v="94"/>
    <n v="9"/>
    <n v="19.533169270227678"/>
    <n v="70982"/>
    <n v="70.387822271437912"/>
    <x v="0"/>
  </r>
  <r>
    <x v="13"/>
    <x v="298"/>
    <n v="95391"/>
    <n v="954"/>
    <n v="62296"/>
    <n v="65"/>
    <n v="140"/>
    <n v="180"/>
    <n v="11"/>
    <n v="13.897991498971574"/>
    <n v="55590"/>
    <n v="19.51653310204458"/>
    <x v="0"/>
  </r>
  <r>
    <x v="13"/>
    <x v="299"/>
    <n v="176658"/>
    <n v="1767"/>
    <n v="100597"/>
    <n v="57"/>
    <n v="17"/>
    <n v="79"/>
    <n v="10"/>
    <n v="10.484560850040255"/>
    <n v="60964"/>
    <n v="22.821584889325408"/>
    <x v="0"/>
  </r>
  <r>
    <x v="13"/>
    <x v="300"/>
    <n v="7982"/>
    <n v="80"/>
    <n v="114401"/>
    <n v="1433"/>
    <n v="39"/>
    <n v="31"/>
    <n v="1"/>
    <n v="9.5478031311629579"/>
    <n v="15518"/>
    <n v="9.0576442406246525"/>
    <x v="0"/>
  </r>
  <r>
    <x v="13"/>
    <x v="301"/>
    <n v="111952"/>
    <n v="1120"/>
    <n v="54409"/>
    <n v="49"/>
    <n v="102"/>
    <n v="216"/>
    <n v="6"/>
    <n v="6.1674956377907062"/>
    <n v="17194"/>
    <n v="7.8663108682460354"/>
    <x v="0"/>
  </r>
  <r>
    <x v="13"/>
    <x v="302"/>
    <n v="111293"/>
    <n v="1113"/>
    <n v="88771"/>
    <n v="80"/>
    <n v="105"/>
    <n v="96"/>
    <n v="11"/>
    <n v="6.1648692213225411"/>
    <n v="23980"/>
    <n v="10.629033429543984"/>
    <x v="0"/>
  </r>
  <r>
    <x v="13"/>
    <x v="303"/>
    <n v="96065"/>
    <n v="961"/>
    <n v="30907"/>
    <n v="32"/>
    <n v="139"/>
    <n v="307"/>
    <n v="5"/>
    <n v="5.8767573674975297"/>
    <n v="20053"/>
    <n v="11.982011123343289"/>
    <x v="0"/>
  </r>
  <r>
    <x v="13"/>
    <x v="304"/>
    <n v="283807"/>
    <n v="2838"/>
    <n v="128935"/>
    <n v="45"/>
    <n v="2"/>
    <n v="41"/>
    <n v="21"/>
    <n v="5.815280203425039"/>
    <n v="95317"/>
    <n v="9.232549893178259"/>
    <x v="0"/>
  </r>
  <r>
    <x v="13"/>
    <x v="305"/>
    <n v="121300"/>
    <n v="1213"/>
    <n v="58566"/>
    <n v="48"/>
    <n v="84"/>
    <n v="198"/>
    <n v="7"/>
    <n v="5.6032643189519682"/>
    <n v="30874"/>
    <n v="6.479807775533053"/>
    <x v="0"/>
  </r>
  <r>
    <x v="13"/>
    <x v="306"/>
    <n v="193315"/>
    <n v="1933"/>
    <n v="67159"/>
    <n v="35"/>
    <n v="9"/>
    <n v="168"/>
    <n v="11"/>
    <n v="5.4879712645220984"/>
    <n v="30760"/>
    <n v="7.0887867315666124"/>
    <x v="0"/>
  </r>
  <r>
    <x v="13"/>
    <x v="307"/>
    <n v="177532"/>
    <n v="1775"/>
    <n v="52946"/>
    <n v="30"/>
    <n v="16"/>
    <n v="225"/>
    <n v="10"/>
    <n v="5.2039244978302195"/>
    <n v="29843"/>
    <n v="15.437281468531468"/>
    <x v="0"/>
  </r>
  <r>
    <x v="13"/>
    <x v="308"/>
    <n v="141301"/>
    <n v="1413"/>
    <n v="54968"/>
    <n v="39"/>
    <n v="45"/>
    <n v="212"/>
    <n v="7"/>
    <n v="4.8339215114886542"/>
    <n v="41006"/>
    <n v="6.479807775533053"/>
    <x v="0"/>
  </r>
  <r>
    <x v="13"/>
    <x v="309"/>
    <n v="69373"/>
    <n v="694"/>
    <n v="42473"/>
    <n v="61"/>
    <n v="221"/>
    <n v="265"/>
    <n v="6"/>
    <n v="3.7031996797965765"/>
    <n v="22188"/>
    <n v="7.0887867315666124"/>
    <x v="0"/>
  </r>
  <r>
    <x v="13"/>
    <x v="310"/>
    <n v="130748"/>
    <n v="1307"/>
    <n v="53830"/>
    <n v="41"/>
    <n v="62"/>
    <n v="220"/>
    <n v="1"/>
    <n v="1.3122979751068178"/>
    <n v="4576"/>
    <n v="15.437281468531468"/>
    <x v="0"/>
  </r>
  <r>
    <x v="13"/>
    <x v="311"/>
    <n v="120419"/>
    <n v="1204"/>
    <n v="38234"/>
    <n v="32"/>
    <n v="86"/>
    <n v="283"/>
    <n v="1"/>
    <n v="1.0461892556363446E-4"/>
    <n v="0"/>
    <n v="0"/>
    <x v="0"/>
  </r>
  <r>
    <x v="13"/>
    <x v="312"/>
    <n v="92499"/>
    <n v="925"/>
    <n v="38923"/>
    <n v="42"/>
    <n v="150"/>
    <n v="281"/>
    <n v="2"/>
    <n v="5.1383500757906636E-5"/>
    <n v="0"/>
    <n v="0"/>
    <x v="0"/>
  </r>
  <r>
    <x v="13"/>
    <x v="313"/>
    <n v="87357"/>
    <n v="874"/>
    <n v="32479"/>
    <n v="37"/>
    <n v="161"/>
    <n v="304"/>
    <n v="1"/>
    <n v="3.0789125280950767E-5"/>
    <n v="0"/>
    <n v="0"/>
    <x v="0"/>
  </r>
  <r>
    <x v="13"/>
    <x v="314"/>
    <n v="77233"/>
    <n v="772"/>
    <n v="25408"/>
    <n v="33"/>
    <n v="191"/>
    <n v="311"/>
    <n v="0"/>
    <n v="0"/>
    <n v="0"/>
    <n v="0"/>
    <x v="0"/>
  </r>
  <r>
    <x v="13"/>
    <x v="315"/>
    <n v="106467"/>
    <n v="1065"/>
    <n v="48324"/>
    <n v="45"/>
    <n v="109"/>
    <n v="242"/>
    <n v="0"/>
    <n v="0"/>
    <n v="0"/>
    <n v="0"/>
    <x v="0"/>
  </r>
  <r>
    <x v="13"/>
    <x v="316"/>
    <n v="69320"/>
    <n v="693"/>
    <n v="21260"/>
    <n v="31"/>
    <n v="222"/>
    <n v="312"/>
    <n v="0"/>
    <n v="0"/>
    <n v="0"/>
    <n v="0"/>
    <x v="0"/>
  </r>
  <r>
    <x v="14"/>
    <x v="317"/>
    <n v="26191"/>
    <n v="262"/>
    <n v="545073"/>
    <n v="2081"/>
    <n v="8"/>
    <n v="5"/>
    <n v="14"/>
    <n v="44.92776029325055"/>
    <n v="381797"/>
    <n v="64.141177343779432"/>
    <x v="0"/>
  </r>
  <r>
    <x v="14"/>
    <x v="318"/>
    <n v="3186"/>
    <n v="32"/>
    <n v="61396"/>
    <n v="1927"/>
    <n v="61"/>
    <n v="53"/>
    <n v="2"/>
    <n v="31.672294545298961"/>
    <n v="46239"/>
    <n v="42.054373924677762"/>
    <x v="0"/>
  </r>
  <r>
    <x v="14"/>
    <x v="3"/>
    <n v="62271"/>
    <n v="623"/>
    <n v="59714"/>
    <n v="96"/>
    <n v="245"/>
    <n v="192"/>
    <n v="4"/>
    <n v="26.767821603525903"/>
    <n v="65763"/>
    <n v="24.305668829477757"/>
    <x v="0"/>
  </r>
  <r>
    <x v="14"/>
    <x v="319"/>
    <n v="72240"/>
    <n v="722"/>
    <n v="77783"/>
    <n v="108"/>
    <n v="208"/>
    <n v="129"/>
    <n v="5"/>
    <n v="25.415591914184976"/>
    <n v="90063"/>
    <n v="21.950201368609196"/>
    <x v="0"/>
  </r>
  <r>
    <x v="14"/>
    <x v="320"/>
    <n v="189992"/>
    <n v="1900"/>
    <n v="436473"/>
    <n v="230"/>
    <n v="10"/>
    <n v="1"/>
    <n v="45"/>
    <n v="20.443816973679574"/>
    <n v="611318"/>
    <n v="14.59661604263713"/>
    <x v="0"/>
  </r>
  <r>
    <x v="14"/>
    <x v="321"/>
    <n v="101162"/>
    <n v="1012"/>
    <n v="75176"/>
    <n v="74"/>
    <n v="124"/>
    <n v="140"/>
    <n v="10"/>
    <n v="19.637204266131743"/>
    <n v="123213"/>
    <n v="11.981255775857417"/>
    <x v="0"/>
  </r>
  <r>
    <x v="14"/>
    <x v="322"/>
    <n v="125495"/>
    <n v="1255"/>
    <n v="142166"/>
    <n v="113"/>
    <n v="74"/>
    <n v="30"/>
    <n v="9"/>
    <n v="19.158620563358046"/>
    <n v="103895"/>
    <n v="26.215933885272246"/>
    <x v="0"/>
  </r>
  <r>
    <x v="14"/>
    <x v="323"/>
    <n v="70347"/>
    <n v="704"/>
    <n v="78080"/>
    <n v="111"/>
    <n v="217"/>
    <n v="128"/>
    <n v="10"/>
    <n v="17.313936770466679"/>
    <n v="96868"/>
    <n v="13.955818051761554"/>
    <x v="0"/>
  </r>
  <r>
    <x v="14"/>
    <x v="324"/>
    <n v="126602"/>
    <n v="1266"/>
    <n v="131991"/>
    <n v="104"/>
    <n v="71"/>
    <n v="36"/>
    <n v="11"/>
    <n v="16.99520728180882"/>
    <n v="97517"/>
    <n v="23.003316389278055"/>
    <x v="0"/>
  </r>
  <r>
    <x v="14"/>
    <x v="325"/>
    <n v="58848"/>
    <n v="588"/>
    <n v="70235"/>
    <n v="119"/>
    <n v="259"/>
    <n v="156"/>
    <n v="7"/>
    <n v="16.820321460855791"/>
    <n v="73755"/>
    <n v="16.017561898219867"/>
    <x v="0"/>
  </r>
  <r>
    <x v="14"/>
    <x v="326"/>
    <n v="103967"/>
    <n v="1040"/>
    <n v="69099"/>
    <n v="66"/>
    <n v="117"/>
    <n v="162"/>
    <n v="9"/>
    <n v="16.540847190263246"/>
    <n v="74052"/>
    <n v="15.434505482633824"/>
    <x v="0"/>
  </r>
  <r>
    <x v="14"/>
    <x v="327"/>
    <n v="111928"/>
    <n v="1119"/>
    <n v="91662"/>
    <n v="82"/>
    <n v="103"/>
    <n v="90"/>
    <n v="6"/>
    <n v="14.979632647069595"/>
    <n v="73202"/>
    <n v="18.75717996360336"/>
    <x v="0"/>
  </r>
  <r>
    <x v="14"/>
    <x v="328"/>
    <n v="55345"/>
    <n v="553"/>
    <n v="59134"/>
    <n v="107"/>
    <n v="269"/>
    <n v="195"/>
    <n v="2"/>
    <n v="14.451009112802348"/>
    <n v="40199"/>
    <n v="21.25789131263101"/>
    <x v="0"/>
  </r>
  <r>
    <x v="14"/>
    <x v="329"/>
    <n v="71104"/>
    <n v="711"/>
    <n v="59164"/>
    <n v="83"/>
    <n v="213"/>
    <n v="194"/>
    <n v="8"/>
    <n v="14.293192884166137"/>
    <n v="101139"/>
    <n v="8.3611906761862915"/>
    <x v="0"/>
  </r>
  <r>
    <x v="14"/>
    <x v="135"/>
    <n v="64390"/>
    <n v="644"/>
    <n v="51535"/>
    <n v="80"/>
    <n v="239"/>
    <n v="230"/>
    <n v="9"/>
    <n v="13.045988163384107"/>
    <n v="57012"/>
    <n v="11.792692766435136"/>
    <x v="0"/>
  </r>
  <r>
    <x v="14"/>
    <x v="330"/>
    <n v="8230"/>
    <n v="82"/>
    <n v="69069"/>
    <n v="839"/>
    <n v="36"/>
    <n v="48"/>
    <n v="2"/>
    <n v="12.901022021458589"/>
    <n v="36066"/>
    <n v="24.706390783566885"/>
    <x v="0"/>
  </r>
  <r>
    <x v="14"/>
    <x v="331"/>
    <n v="180777"/>
    <n v="1808"/>
    <n v="84585"/>
    <n v="47"/>
    <n v="14"/>
    <n v="108"/>
    <n v="9"/>
    <n v="12.892824659895698"/>
    <n v="93041"/>
    <n v="11.721064625888346"/>
    <x v="0"/>
  </r>
  <r>
    <x v="14"/>
    <x v="155"/>
    <n v="116007"/>
    <n v="1160"/>
    <n v="159293"/>
    <n v="137"/>
    <n v="92"/>
    <n v="17"/>
    <n v="18"/>
    <n v="11.364023995163267"/>
    <n v="121918"/>
    <n v="14.847762219373204"/>
    <x v="0"/>
  </r>
  <r>
    <x v="14"/>
    <x v="332"/>
    <n v="68507"/>
    <n v="685"/>
    <n v="45813"/>
    <n v="67"/>
    <n v="224"/>
    <n v="251"/>
    <n v="5"/>
    <n v="9.4134168423686297"/>
    <n v="50756"/>
    <n v="8.4966677003592483"/>
    <x v="0"/>
  </r>
  <r>
    <x v="14"/>
    <x v="333"/>
    <n v="83799"/>
    <n v="838"/>
    <n v="57852"/>
    <n v="69"/>
    <n v="168"/>
    <n v="202"/>
    <n v="5"/>
    <n v="7.7094883425827261"/>
    <n v="65666"/>
    <n v="6.7920890505755773"/>
    <x v="0"/>
  </r>
  <r>
    <x v="14"/>
    <x v="334"/>
    <n v="67964"/>
    <n v="680"/>
    <n v="56827"/>
    <n v="84"/>
    <n v="225"/>
    <n v="204"/>
    <n v="11"/>
    <n v="7.5763809456772311"/>
    <n v="55475"/>
    <n v="7.7610274898602976"/>
    <x v="0"/>
  </r>
  <r>
    <x v="14"/>
    <x v="335"/>
    <n v="80583"/>
    <n v="806"/>
    <n v="58886"/>
    <n v="73"/>
    <n v="178"/>
    <n v="196"/>
    <n v="11"/>
    <n v="6.4510070305335736"/>
    <n v="85537"/>
    <n v="4.4410489028139866"/>
    <x v="0"/>
  </r>
  <r>
    <x v="14"/>
    <x v="336"/>
    <n v="6938"/>
    <n v="69"/>
    <n v="95021"/>
    <n v="1370"/>
    <n v="43"/>
    <n v="38"/>
    <n v="3"/>
    <n v="6.3866656802987825"/>
    <n v="23658"/>
    <n v="25.651676371953275"/>
    <x v="0"/>
  </r>
  <r>
    <x v="14"/>
    <x v="337"/>
    <n v="166056"/>
    <n v="1661"/>
    <n v="67956"/>
    <n v="41"/>
    <n v="22"/>
    <n v="166"/>
    <n v="12"/>
    <n v="5.6344645728658982"/>
    <n v="52176"/>
    <n v="7.3385402199033081"/>
    <x v="0"/>
  </r>
  <r>
    <x v="14"/>
    <x v="338"/>
    <n v="71321"/>
    <n v="713"/>
    <n v="61723"/>
    <n v="87"/>
    <n v="211"/>
    <n v="183"/>
    <n v="3"/>
    <n v="5.0455099396196506"/>
    <n v="41071"/>
    <n v="7.5825767573992282"/>
    <x v="0"/>
  </r>
  <r>
    <x v="14"/>
    <x v="339"/>
    <n v="101069"/>
    <n v="1011"/>
    <n v="82751"/>
    <n v="82"/>
    <n v="125"/>
    <n v="116"/>
    <n v="7"/>
    <n v="4.6279990327580469"/>
    <n v="39241"/>
    <n v="9.7594747320343807"/>
    <x v="0"/>
  </r>
  <r>
    <x v="14"/>
    <x v="340"/>
    <n v="60833"/>
    <n v="608"/>
    <n v="56373"/>
    <n v="93"/>
    <n v="256"/>
    <n v="206"/>
    <n v="5"/>
    <n v="4.4244743769790915"/>
    <n v="20627"/>
    <n v="12.091961703274462"/>
    <x v="0"/>
  </r>
  <r>
    <x v="14"/>
    <x v="341"/>
    <n v="71353"/>
    <n v="714"/>
    <n v="75717"/>
    <n v="106"/>
    <n v="210"/>
    <n v="135"/>
    <n v="11"/>
    <n v="3.602561241036788"/>
    <n v="38239"/>
    <n v="7.1334273774832626"/>
    <x v="0"/>
  </r>
  <r>
    <x v="14"/>
    <x v="342"/>
    <n v="77281"/>
    <n v="773"/>
    <n v="54900"/>
    <n v="71"/>
    <n v="188"/>
    <n v="213"/>
    <n v="2"/>
    <n v="2.8147150632884577"/>
    <n v="15638"/>
    <n v="9.8815613872960935"/>
    <x v="0"/>
  </r>
  <r>
    <x v="14"/>
    <x v="343"/>
    <n v="81029"/>
    <n v="810"/>
    <n v="74196"/>
    <n v="92"/>
    <n v="176"/>
    <n v="144"/>
    <n v="8"/>
    <n v="1.6066229985443958"/>
    <n v="27321"/>
    <n v="4.3631272647414079"/>
    <x v="0"/>
  </r>
  <r>
    <x v="14"/>
    <x v="344"/>
    <n v="157821"/>
    <n v="1578"/>
    <n v="128902"/>
    <n v="82"/>
    <n v="29"/>
    <n v="42"/>
    <n v="3"/>
    <n v="0.91036601449162935"/>
    <n v="31641"/>
    <n v="3.708732340950033"/>
    <x v="0"/>
  </r>
  <r>
    <x v="14"/>
    <x v="345"/>
    <n v="116006"/>
    <n v="1160"/>
    <n v="82740"/>
    <n v="71"/>
    <n v="93"/>
    <n v="117"/>
    <n v="2"/>
    <n v="0.38892917573120617"/>
    <n v="10363"/>
    <n v="3.1052783942873687"/>
    <x v="0"/>
  </r>
  <r>
    <x v="14"/>
    <x v="346"/>
    <n v="73644"/>
    <n v="736"/>
    <n v="35908"/>
    <n v="49"/>
    <n v="200"/>
    <n v="294"/>
    <n v="3"/>
    <n v="1.2532026289406261E-3"/>
    <n v="0"/>
    <n v="0"/>
    <x v="0"/>
  </r>
  <r>
    <x v="14"/>
    <x v="347"/>
    <n v="57411"/>
    <n v="574"/>
    <n v="61129"/>
    <n v="106"/>
    <n v="266"/>
    <n v="188"/>
    <n v="0"/>
    <n v="0"/>
    <n v="0"/>
    <n v="0"/>
    <x v="0"/>
  </r>
  <r>
    <x v="14"/>
    <x v="348"/>
    <n v="92978"/>
    <n v="930"/>
    <n v="81708"/>
    <n v="88"/>
    <n v="147"/>
    <n v="120"/>
    <n v="0"/>
    <n v="0"/>
    <n v="0"/>
    <n v="0"/>
    <x v="0"/>
  </r>
  <r>
    <x v="15"/>
    <x v="349"/>
    <n v="20211"/>
    <n v="202"/>
    <n v="39834"/>
    <n v="197"/>
    <n v="9"/>
    <n v="65"/>
    <n v="5"/>
    <n v="36.26998546299744"/>
    <n v="42476"/>
    <n v="34.013998515233077"/>
    <x v="0"/>
  </r>
  <r>
    <x v="15"/>
    <x v="350"/>
    <n v="100752"/>
    <n v="1008"/>
    <n v="44795"/>
    <n v="44"/>
    <n v="126"/>
    <n v="255"/>
    <n v="14"/>
    <n v="28.349428121928462"/>
    <n v="79464"/>
    <n v="15.980980478226435"/>
    <x v="0"/>
  </r>
  <r>
    <x v="15"/>
    <x v="351"/>
    <n v="72758"/>
    <n v="728"/>
    <n v="77407"/>
    <n v="106"/>
    <n v="206"/>
    <n v="130"/>
    <n v="10"/>
    <n v="20.388263982291914"/>
    <n v="55563"/>
    <n v="28.403692206635171"/>
    <x v="0"/>
  </r>
  <r>
    <x v="15"/>
    <x v="352"/>
    <n v="151995"/>
    <n v="1520"/>
    <n v="119190"/>
    <n v="78"/>
    <n v="35"/>
    <n v="51"/>
    <n v="20"/>
    <n v="20.123312958772669"/>
    <n v="154908"/>
    <n v="15.483368654660277"/>
    <x v="0"/>
  </r>
  <r>
    <x v="15"/>
    <x v="353"/>
    <n v="186908"/>
    <n v="1869"/>
    <n v="78340"/>
    <n v="42"/>
    <n v="13"/>
    <n v="126"/>
    <n v="13"/>
    <n v="18.644074049414378"/>
    <n v="92751"/>
    <n v="15.747288557871316"/>
    <x v="0"/>
  </r>
  <r>
    <x v="15"/>
    <x v="354"/>
    <n v="30062"/>
    <n v="301"/>
    <n v="394482"/>
    <n v="1312"/>
    <n v="3"/>
    <n v="7"/>
    <n v="9"/>
    <n v="17.796475073796174"/>
    <n v="202329"/>
    <n v="34.697888488853614"/>
    <x v="0"/>
  </r>
  <r>
    <x v="15"/>
    <x v="355"/>
    <n v="161547"/>
    <n v="1615"/>
    <n v="81782"/>
    <n v="51"/>
    <n v="27"/>
    <n v="119"/>
    <n v="12"/>
    <n v="17.104434104066591"/>
    <n v="89568"/>
    <n v="15.617573574253907"/>
    <x v="0"/>
  </r>
  <r>
    <x v="15"/>
    <x v="356"/>
    <n v="84546"/>
    <n v="846"/>
    <n v="45181"/>
    <n v="53"/>
    <n v="166"/>
    <n v="253"/>
    <n v="8"/>
    <n v="15.405038195545881"/>
    <n v="54001"/>
    <n v="12.88892855156309"/>
    <x v="0"/>
  </r>
  <r>
    <x v="15"/>
    <x v="357"/>
    <n v="9834"/>
    <n v="98"/>
    <n v="104891"/>
    <n v="1067"/>
    <n v="27"/>
    <n v="34"/>
    <n v="1"/>
    <n v="14.558460160617415"/>
    <n v="23121"/>
    <n v="66.046081255452677"/>
    <x v="0"/>
  </r>
  <r>
    <x v="15"/>
    <x v="358"/>
    <n v="106510"/>
    <n v="1065"/>
    <n v="34094"/>
    <n v="32"/>
    <n v="108"/>
    <n v="297"/>
    <n v="8"/>
    <n v="12.137250566922926"/>
    <n v="50137"/>
    <n v="8.2535337341418558"/>
    <x v="0"/>
  </r>
  <r>
    <x v="15"/>
    <x v="359"/>
    <n v="176550"/>
    <n v="1766"/>
    <n v="73761"/>
    <n v="42"/>
    <n v="18"/>
    <n v="147"/>
    <n v="16"/>
    <n v="11.591586012362987"/>
    <n v="74663"/>
    <n v="11.451548636646081"/>
    <x v="0"/>
  </r>
  <r>
    <x v="15"/>
    <x v="360"/>
    <n v="132763"/>
    <n v="1328"/>
    <n v="45248"/>
    <n v="34"/>
    <n v="60"/>
    <n v="252"/>
    <n v="9"/>
    <n v="11.370500540776055"/>
    <n v="38878"/>
    <n v="13.233510172051931"/>
    <x v="0"/>
  </r>
  <r>
    <x v="15"/>
    <x v="361"/>
    <n v="102110"/>
    <n v="1021"/>
    <n v="57338"/>
    <n v="56"/>
    <n v="122"/>
    <n v="203"/>
    <n v="8"/>
    <n v="9.5367445145372418"/>
    <n v="35575"/>
    <n v="15.370846295840796"/>
    <x v="0"/>
  </r>
  <r>
    <x v="15"/>
    <x v="362"/>
    <n v="104317"/>
    <n v="1043"/>
    <n v="53786"/>
    <n v="52"/>
    <n v="113"/>
    <n v="221"/>
    <n v="8"/>
    <n v="9.3618170777101177"/>
    <n v="45465"/>
    <n v="11.075215953848376"/>
    <x v="0"/>
  </r>
  <r>
    <x v="15"/>
    <x v="363"/>
    <n v="109313"/>
    <n v="1093"/>
    <n v="44061"/>
    <n v="40"/>
    <n v="106"/>
    <n v="257"/>
    <n v="3"/>
    <n v="6.8002955903757245"/>
    <n v="16494"/>
    <n v="18.16586783118375"/>
    <x v="0"/>
  </r>
  <r>
    <x v="15"/>
    <x v="364"/>
    <n v="176424"/>
    <n v="1764"/>
    <n v="54426"/>
    <n v="31"/>
    <n v="19"/>
    <n v="215"/>
    <n v="12"/>
    <n v="6.5220191735293778"/>
    <n v="45760"/>
    <n v="7.7571550598450587"/>
    <x v="0"/>
  </r>
  <r>
    <x v="15"/>
    <x v="365"/>
    <n v="141512"/>
    <n v="1415"/>
    <n v="50729"/>
    <n v="36"/>
    <n v="44"/>
    <n v="233"/>
    <n v="8"/>
    <n v="3.7004518267265905"/>
    <n v="24746"/>
    <n v="7.5858813835776777"/>
    <x v="0"/>
  </r>
  <r>
    <x v="15"/>
    <x v="366"/>
    <n v="165345"/>
    <n v="1653"/>
    <n v="66378"/>
    <n v="40"/>
    <n v="24"/>
    <n v="170"/>
    <n v="8"/>
    <n v="1.3303654825393956"/>
    <n v="28509"/>
    <n v="3.0975130660493178"/>
    <x v="0"/>
  </r>
  <r>
    <x v="15"/>
    <x v="367"/>
    <n v="118234"/>
    <n v="1182"/>
    <n v="63289"/>
    <n v="54"/>
    <n v="87"/>
    <n v="176"/>
    <n v="2"/>
    <n v="0.61247610169223721"/>
    <n v="9548"/>
    <n v="4.0598031001256807"/>
    <x v="0"/>
  </r>
  <r>
    <x v="15"/>
    <x v="368"/>
    <n v="66447"/>
    <n v="664"/>
    <n v="83878"/>
    <n v="126"/>
    <n v="234"/>
    <n v="109"/>
    <n v="1"/>
    <n v="1.1922077302749231E-5"/>
    <n v="0"/>
    <n v="0"/>
    <x v="0"/>
  </r>
  <r>
    <x v="15"/>
    <x v="369"/>
    <n v="72605"/>
    <n v="726"/>
    <n v="37131"/>
    <n v="51"/>
    <n v="207"/>
    <n v="289"/>
    <n v="0"/>
    <n v="0"/>
    <n v="0"/>
    <n v="0"/>
    <x v="0"/>
  </r>
  <r>
    <x v="0"/>
    <x v="0"/>
    <n v="29282"/>
    <n v="293"/>
    <n v="641928"/>
    <n v="2192"/>
    <n v="5"/>
    <n v="4"/>
    <n v="31"/>
    <n v="34.113265572580659"/>
    <m/>
    <m/>
    <x v="1"/>
  </r>
  <r>
    <x v="0"/>
    <x v="1"/>
    <n v="102478"/>
    <n v="1025"/>
    <n v="85226"/>
    <n v="83"/>
    <n v="121"/>
    <n v="112"/>
    <n v="10"/>
    <n v="28.54950299660397"/>
    <m/>
    <m/>
    <x v="1"/>
  </r>
  <r>
    <x v="0"/>
    <x v="2"/>
    <n v="67496"/>
    <n v="675"/>
    <n v="46623"/>
    <n v="69"/>
    <n v="229"/>
    <n v="254"/>
    <n v="5"/>
    <n v="23.084507562867572"/>
    <m/>
    <m/>
    <x v="1"/>
  </r>
  <r>
    <x v="0"/>
    <x v="3"/>
    <n v="70414"/>
    <n v="704"/>
    <n v="55508"/>
    <n v="79"/>
    <n v="216"/>
    <n v="219"/>
    <n v="8"/>
    <n v="20.558955428273933"/>
    <m/>
    <m/>
    <x v="1"/>
  </r>
  <r>
    <x v="0"/>
    <x v="4"/>
    <n v="5629"/>
    <n v="56"/>
    <n v="98436"/>
    <n v="1749"/>
    <n v="50"/>
    <n v="39"/>
    <n v="3"/>
    <n v="18.325112798591825"/>
    <m/>
    <m/>
    <x v="1"/>
  </r>
  <r>
    <x v="0"/>
    <x v="5"/>
    <n v="62206"/>
    <n v="622"/>
    <n v="43221"/>
    <n v="69"/>
    <n v="246"/>
    <n v="267"/>
    <n v="4"/>
    <n v="17.75843917499655"/>
    <m/>
    <m/>
    <x v="1"/>
  </r>
  <r>
    <x v="0"/>
    <x v="6"/>
    <n v="52410"/>
    <n v="524"/>
    <n v="76733"/>
    <n v="146"/>
    <n v="276"/>
    <n v="140"/>
    <n v="7"/>
    <n v="17.331147226399118"/>
    <m/>
    <m/>
    <x v="1"/>
  </r>
  <r>
    <x v="0"/>
    <x v="7"/>
    <n v="111770"/>
    <n v="1118"/>
    <n v="156322"/>
    <n v="140"/>
    <n v="104"/>
    <n v="20"/>
    <n v="27"/>
    <n v="14.856443750719668"/>
    <m/>
    <m/>
    <x v="1"/>
  </r>
  <r>
    <x v="0"/>
    <x v="8"/>
    <n v="83860"/>
    <n v="839"/>
    <n v="88386"/>
    <n v="105"/>
    <n v="167"/>
    <n v="103"/>
    <n v="13"/>
    <n v="13.06657896541258"/>
    <m/>
    <m/>
    <x v="1"/>
  </r>
  <r>
    <x v="0"/>
    <x v="10"/>
    <n v="10922"/>
    <n v="109"/>
    <n v="78335"/>
    <n v="717"/>
    <n v="25"/>
    <n v="45"/>
    <n v="7"/>
    <n v="11.679823527986425"/>
    <m/>
    <m/>
    <x v="1"/>
  </r>
  <r>
    <x v="0"/>
    <x v="9"/>
    <n v="104931"/>
    <n v="1049"/>
    <n v="107268"/>
    <n v="102"/>
    <n v="112"/>
    <n v="72"/>
    <n v="10"/>
    <n v="11.649839526816127"/>
    <m/>
    <m/>
    <x v="1"/>
  </r>
  <r>
    <x v="0"/>
    <x v="11"/>
    <n v="62714"/>
    <n v="627"/>
    <n v="63333"/>
    <n v="101"/>
    <n v="242"/>
    <n v="182"/>
    <n v="15"/>
    <n v="11.148571687373266"/>
    <m/>
    <m/>
    <x v="1"/>
  </r>
  <r>
    <x v="0"/>
    <x v="12"/>
    <n v="74408"/>
    <n v="744"/>
    <n v="55110"/>
    <n v="74"/>
    <n v="196"/>
    <n v="221"/>
    <n v="9"/>
    <n v="9.9412175623451624"/>
    <m/>
    <m/>
    <x v="1"/>
  </r>
  <r>
    <x v="0"/>
    <x v="16"/>
    <n v="80153"/>
    <n v="802"/>
    <n v="64080"/>
    <n v="80"/>
    <n v="180"/>
    <n v="180"/>
    <n v="9"/>
    <n v="8.4002340476509261"/>
    <m/>
    <m/>
    <x v="1"/>
  </r>
  <r>
    <x v="0"/>
    <x v="14"/>
    <n v="130351"/>
    <n v="1304"/>
    <n v="89762"/>
    <n v="69"/>
    <n v="64"/>
    <n v="97"/>
    <n v="8"/>
    <n v="8.3273099882472703"/>
    <m/>
    <m/>
    <x v="1"/>
  </r>
  <r>
    <x v="0"/>
    <x v="17"/>
    <n v="71162"/>
    <n v="712"/>
    <n v="105896"/>
    <n v="149"/>
    <n v="212"/>
    <n v="75"/>
    <n v="11"/>
    <n v="7.9280236215153437"/>
    <m/>
    <m/>
    <x v="1"/>
  </r>
  <r>
    <x v="0"/>
    <x v="15"/>
    <n v="74114"/>
    <n v="741"/>
    <n v="156015"/>
    <n v="211"/>
    <n v="197"/>
    <n v="22"/>
    <n v="12"/>
    <n v="7.9022881567797052"/>
    <m/>
    <m/>
    <x v="1"/>
  </r>
  <r>
    <x v="0"/>
    <x v="13"/>
    <n v="164330"/>
    <n v="1642"/>
    <n v="156283"/>
    <n v="95"/>
    <n v="25"/>
    <n v="21"/>
    <n v="31"/>
    <n v="7.8992116143675171"/>
    <m/>
    <m/>
    <x v="1"/>
  </r>
  <r>
    <x v="0"/>
    <x v="18"/>
    <n v="8470"/>
    <n v="85"/>
    <n v="109971"/>
    <n v="1298"/>
    <n v="35"/>
    <n v="33"/>
    <n v="5"/>
    <n v="7.5100071077876676"/>
    <m/>
    <m/>
    <x v="1"/>
  </r>
  <r>
    <x v="0"/>
    <x v="19"/>
    <n v="44327"/>
    <n v="443"/>
    <n v="88447"/>
    <n v="200"/>
    <n v="293"/>
    <n v="102"/>
    <n v="8"/>
    <n v="7.1970217754240551"/>
    <m/>
    <m/>
    <x v="1"/>
  </r>
  <r>
    <x v="0"/>
    <x v="20"/>
    <n v="39569"/>
    <n v="396"/>
    <n v="42824"/>
    <n v="108"/>
    <n v="301"/>
    <n v="271"/>
    <n v="6"/>
    <n v="5.0748061542027276"/>
    <m/>
    <m/>
    <x v="1"/>
  </r>
  <r>
    <x v="0"/>
    <x v="21"/>
    <n v="42830"/>
    <n v="428"/>
    <n v="53852"/>
    <n v="126"/>
    <n v="296"/>
    <n v="227"/>
    <n v="5"/>
    <n v="4.3751113983862018"/>
    <m/>
    <m/>
    <x v="1"/>
  </r>
  <r>
    <x v="0"/>
    <x v="22"/>
    <n v="71493"/>
    <n v="715"/>
    <n v="36800"/>
    <n v="51"/>
    <n v="209"/>
    <n v="292"/>
    <n v="5"/>
    <n v="3.4093367384382574"/>
    <m/>
    <m/>
    <x v="1"/>
  </r>
  <r>
    <x v="0"/>
    <x v="24"/>
    <n v="47851"/>
    <n v="479"/>
    <n v="99935"/>
    <n v="209"/>
    <n v="285"/>
    <n v="80"/>
    <n v="5"/>
    <n v="2.674938701806691"/>
    <m/>
    <m/>
    <x v="1"/>
  </r>
  <r>
    <x v="0"/>
    <x v="23"/>
    <n v="58155"/>
    <n v="582"/>
    <n v="49734"/>
    <n v="86"/>
    <n v="261"/>
    <n v="241"/>
    <n v="3"/>
    <n v="2.6476856878594122"/>
    <m/>
    <m/>
    <x v="1"/>
  </r>
  <r>
    <x v="0"/>
    <x v="25"/>
    <n v="43022"/>
    <n v="430"/>
    <n v="55107"/>
    <n v="128"/>
    <n v="295"/>
    <n v="222"/>
    <n v="10"/>
    <n v="2.2439617471464608"/>
    <m/>
    <m/>
    <x v="1"/>
  </r>
  <r>
    <x v="0"/>
    <x v="26"/>
    <n v="70969"/>
    <n v="710"/>
    <n v="45599"/>
    <n v="64"/>
    <n v="214"/>
    <n v="256"/>
    <n v="5"/>
    <n v="1.9635189276634548"/>
    <m/>
    <m/>
    <x v="1"/>
  </r>
  <r>
    <x v="0"/>
    <x v="27"/>
    <n v="77946"/>
    <n v="779"/>
    <n v="62997"/>
    <n v="81"/>
    <n v="185"/>
    <n v="185"/>
    <n v="1"/>
    <n v="0.46086321570868449"/>
    <m/>
    <m/>
    <x v="1"/>
  </r>
  <r>
    <x v="0"/>
    <x v="28"/>
    <n v="73827"/>
    <n v="738"/>
    <n v="34552"/>
    <n v="47"/>
    <n v="199"/>
    <n v="299"/>
    <m/>
    <m/>
    <m/>
    <m/>
    <x v="1"/>
  </r>
  <r>
    <x v="0"/>
    <x v="29"/>
    <n v="57581"/>
    <n v="576"/>
    <n v="43038"/>
    <n v="75"/>
    <n v="264"/>
    <n v="270"/>
    <m/>
    <m/>
    <m/>
    <m/>
    <x v="1"/>
  </r>
  <r>
    <x v="1"/>
    <x v="31"/>
    <n v="17598"/>
    <n v="176"/>
    <n v="344091"/>
    <n v="1955"/>
    <n v="11"/>
    <n v="8"/>
    <n v="12"/>
    <n v="12.339167840966164"/>
    <m/>
    <m/>
    <x v="1"/>
  </r>
  <r>
    <x v="1"/>
    <x v="30"/>
    <n v="11572"/>
    <n v="116"/>
    <n v="198613"/>
    <n v="1716"/>
    <n v="22"/>
    <n v="15"/>
    <n v="5"/>
    <n v="12.254606091345405"/>
    <m/>
    <m/>
    <x v="1"/>
  </r>
  <r>
    <x v="1"/>
    <x v="32"/>
    <n v="147418"/>
    <n v="1474"/>
    <n v="98703"/>
    <n v="67"/>
    <n v="39"/>
    <n v="83"/>
    <n v="20"/>
    <n v="10.501466507426537"/>
    <m/>
    <m/>
    <x v="1"/>
  </r>
  <r>
    <x v="1"/>
    <x v="34"/>
    <n v="67512"/>
    <n v="675"/>
    <n v="45482"/>
    <n v="67"/>
    <n v="228"/>
    <n v="257"/>
    <n v="2"/>
    <n v="8.0874241214808595"/>
    <m/>
    <m/>
    <x v="1"/>
  </r>
  <r>
    <x v="1"/>
    <x v="33"/>
    <n v="47463"/>
    <n v="475"/>
    <n v="54891"/>
    <n v="116"/>
    <n v="286"/>
    <n v="223"/>
    <n v="5"/>
    <n v="7.3985709796536359"/>
    <m/>
    <m/>
    <x v="1"/>
  </r>
  <r>
    <x v="1"/>
    <x v="36"/>
    <n v="139412"/>
    <n v="1394"/>
    <n v="120432"/>
    <n v="86"/>
    <n v="48"/>
    <n v="46"/>
    <n v="15"/>
    <n v="7.1765434652355262"/>
    <m/>
    <m/>
    <x v="1"/>
  </r>
  <r>
    <x v="1"/>
    <x v="35"/>
    <n v="107546"/>
    <n v="1075"/>
    <n v="48322"/>
    <n v="45"/>
    <n v="107"/>
    <n v="247"/>
    <n v="11"/>
    <n v="6.8326435164107444"/>
    <m/>
    <m/>
    <x v="1"/>
  </r>
  <r>
    <x v="1"/>
    <x v="37"/>
    <n v="50195"/>
    <n v="502"/>
    <n v="34040"/>
    <n v="68"/>
    <n v="280"/>
    <n v="301"/>
    <n v="3"/>
    <n v="6.4572120420866437"/>
    <m/>
    <m/>
    <x v="1"/>
  </r>
  <r>
    <x v="1"/>
    <x v="38"/>
    <n v="8508"/>
    <n v="85"/>
    <n v="108561"/>
    <n v="1276"/>
    <n v="34"/>
    <n v="34"/>
    <n v="3"/>
    <n v="5.6735062991050365"/>
    <m/>
    <m/>
    <x v="1"/>
  </r>
  <r>
    <x v="1"/>
    <x v="39"/>
    <n v="122518"/>
    <n v="1225"/>
    <n v="158496"/>
    <n v="129"/>
    <n v="78"/>
    <n v="17"/>
    <n v="12"/>
    <n v="5.6700729197160147"/>
    <m/>
    <m/>
    <x v="1"/>
  </r>
  <r>
    <x v="1"/>
    <x v="40"/>
    <n v="103997"/>
    <n v="1040"/>
    <n v="79023"/>
    <n v="76"/>
    <n v="116"/>
    <n v="130"/>
    <n v="4"/>
    <n v="4.9764495562261093"/>
    <m/>
    <m/>
    <x v="1"/>
  </r>
  <r>
    <x v="1"/>
    <x v="41"/>
    <n v="5776"/>
    <n v="58"/>
    <n v="93564"/>
    <n v="1620"/>
    <n v="48"/>
    <n v="40"/>
    <n v="3"/>
    <n v="4.8704736775367845"/>
    <m/>
    <m/>
    <x v="1"/>
  </r>
  <r>
    <x v="1"/>
    <x v="42"/>
    <n v="112008"/>
    <n v="1120"/>
    <n v="86119"/>
    <n v="77"/>
    <n v="101"/>
    <n v="108"/>
    <n v="5"/>
    <n v="4.0844296748110374"/>
    <m/>
    <m/>
    <x v="1"/>
  </r>
  <r>
    <x v="1"/>
    <x v="44"/>
    <n v="123042"/>
    <n v="1230"/>
    <n v="109565"/>
    <n v="89"/>
    <n v="77"/>
    <n v="67"/>
    <n v="12"/>
    <n v="2.7701273216811937"/>
    <m/>
    <m/>
    <x v="1"/>
  </r>
  <r>
    <x v="1"/>
    <x v="43"/>
    <n v="61285"/>
    <n v="613"/>
    <n v="44855"/>
    <n v="73"/>
    <n v="254"/>
    <n v="260"/>
    <n v="2"/>
    <n v="2.4414111115323731"/>
    <m/>
    <m/>
    <x v="1"/>
  </r>
  <r>
    <x v="1"/>
    <x v="45"/>
    <n v="72776"/>
    <n v="728"/>
    <n v="40305"/>
    <n v="55"/>
    <n v="205"/>
    <n v="281"/>
    <n v="7"/>
    <n v="2.2305917379977664"/>
    <m/>
    <m/>
    <x v="1"/>
  </r>
  <r>
    <x v="1"/>
    <x v="47"/>
    <n v="52694"/>
    <n v="527"/>
    <n v="51657"/>
    <n v="98"/>
    <n v="275"/>
    <n v="235"/>
    <n v="5"/>
    <n v="1.8594575759335614"/>
    <m/>
    <m/>
    <x v="1"/>
  </r>
  <r>
    <x v="1"/>
    <x v="46"/>
    <n v="147287"/>
    <n v="1473"/>
    <n v="85646"/>
    <n v="58"/>
    <n v="40"/>
    <n v="111"/>
    <n v="7"/>
    <n v="1.4765196273030847"/>
    <m/>
    <m/>
    <x v="1"/>
  </r>
  <r>
    <x v="1"/>
    <x v="50"/>
    <n v="60720"/>
    <n v="607"/>
    <n v="40025"/>
    <n v="66"/>
    <n v="256"/>
    <n v="283"/>
    <n v="1"/>
    <n v="0.10333537364405979"/>
    <m/>
    <m/>
    <x v="1"/>
  </r>
  <r>
    <x v="1"/>
    <x v="49"/>
    <n v="58647"/>
    <n v="586"/>
    <n v="43390"/>
    <n v="74"/>
    <n v="259"/>
    <n v="266"/>
    <n v="1"/>
    <n v="1.8299147268955984E-2"/>
    <m/>
    <m/>
    <x v="1"/>
  </r>
  <r>
    <x v="1"/>
    <x v="48"/>
    <n v="101574"/>
    <n v="1016"/>
    <n v="65450"/>
    <n v="64"/>
    <n v="123"/>
    <n v="175"/>
    <m/>
    <m/>
    <m/>
    <m/>
    <x v="1"/>
  </r>
  <r>
    <x v="1"/>
    <x v="51"/>
    <n v="79109"/>
    <n v="791"/>
    <n v="40826"/>
    <n v="52"/>
    <n v="183"/>
    <n v="279"/>
    <m/>
    <m/>
    <m/>
    <m/>
    <x v="1"/>
  </r>
  <r>
    <x v="1"/>
    <x v="52"/>
    <n v="98477"/>
    <n v="985"/>
    <n v="69886"/>
    <n v="71"/>
    <n v="132"/>
    <n v="165"/>
    <m/>
    <m/>
    <m/>
    <m/>
    <x v="1"/>
  </r>
  <r>
    <x v="2"/>
    <x v="53"/>
    <n v="61453"/>
    <n v="615"/>
    <n v="55530"/>
    <n v="90"/>
    <n v="253"/>
    <n v="217"/>
    <n v="5"/>
    <n v="22.060396686487657"/>
    <m/>
    <m/>
    <x v="1"/>
  </r>
  <r>
    <x v="2"/>
    <x v="55"/>
    <n v="139421"/>
    <n v="1394"/>
    <n v="106213"/>
    <n v="76"/>
    <n v="47"/>
    <n v="74"/>
    <n v="11"/>
    <n v="11.507291463150414"/>
    <m/>
    <m/>
    <x v="1"/>
  </r>
  <r>
    <x v="2"/>
    <x v="56"/>
    <n v="4940"/>
    <n v="49"/>
    <n v="56942"/>
    <n v="1153"/>
    <n v="51"/>
    <n v="58"/>
    <n v="1"/>
    <n v="8.0430623066480784"/>
    <m/>
    <m/>
    <x v="1"/>
  </r>
  <r>
    <x v="2"/>
    <x v="54"/>
    <n v="3528"/>
    <n v="35"/>
    <n v="61135"/>
    <n v="1733"/>
    <n v="56"/>
    <n v="56"/>
    <n v="3"/>
    <n v="7.7481146867130359"/>
    <m/>
    <m/>
    <x v="1"/>
  </r>
  <r>
    <x v="2"/>
    <x v="57"/>
    <n v="14747"/>
    <n v="148"/>
    <n v="338586"/>
    <n v="2296"/>
    <n v="17"/>
    <n v="9"/>
    <n v="8"/>
    <n v="5.8647211853037886"/>
    <m/>
    <m/>
    <x v="1"/>
  </r>
  <r>
    <x v="2"/>
    <x v="58"/>
    <n v="275426"/>
    <n v="2754"/>
    <n v="109958"/>
    <n v="40"/>
    <n v="3"/>
    <n v="66"/>
    <n v="13"/>
    <n v="5.7434302733202998"/>
    <m/>
    <m/>
    <x v="1"/>
  </r>
  <r>
    <x v="2"/>
    <x v="59"/>
    <n v="93409"/>
    <n v="934"/>
    <n v="112384"/>
    <n v="120"/>
    <n v="146"/>
    <n v="60"/>
    <n v="13"/>
    <n v="3.7838470805871349"/>
    <m/>
    <m/>
    <x v="1"/>
  </r>
  <r>
    <x v="2"/>
    <x v="15"/>
    <n v="46835"/>
    <n v="468"/>
    <n v="71432"/>
    <n v="153"/>
    <n v="289"/>
    <n v="159"/>
    <n v="8"/>
    <n v="3.7640610873137397"/>
    <m/>
    <m/>
    <x v="1"/>
  </r>
  <r>
    <x v="2"/>
    <x v="60"/>
    <n v="188560"/>
    <n v="1886"/>
    <n v="77502"/>
    <n v="41"/>
    <n v="11"/>
    <n v="137"/>
    <n v="11"/>
    <n v="3.5892105902435008"/>
    <m/>
    <m/>
    <x v="1"/>
  </r>
  <r>
    <x v="2"/>
    <x v="62"/>
    <n v="3034"/>
    <n v="30"/>
    <n v="62785"/>
    <n v="2069"/>
    <n v="62"/>
    <n v="54"/>
    <n v="3"/>
    <n v="1.6977382401494723"/>
    <m/>
    <m/>
    <x v="1"/>
  </r>
  <r>
    <x v="2"/>
    <x v="61"/>
    <n v="95220"/>
    <n v="952"/>
    <n v="34372"/>
    <n v="36"/>
    <n v="142"/>
    <n v="300"/>
    <n v="4"/>
    <n v="1.3125654400154132"/>
    <m/>
    <m/>
    <x v="1"/>
  </r>
  <r>
    <x v="2"/>
    <x v="63"/>
    <n v="100530"/>
    <n v="1005"/>
    <n v="94531"/>
    <n v="94"/>
    <n v="127"/>
    <n v="89"/>
    <n v="9"/>
    <n v="1.2512456010475861"/>
    <m/>
    <m/>
    <x v="1"/>
  </r>
  <r>
    <x v="2"/>
    <x v="67"/>
    <n v="63664"/>
    <n v="637"/>
    <n v="57218"/>
    <n v="90"/>
    <n v="241"/>
    <n v="206"/>
    <n v="1"/>
    <n v="0.71273025970848336"/>
    <m/>
    <m/>
    <x v="1"/>
  </r>
  <r>
    <x v="2"/>
    <x v="64"/>
    <n v="128874"/>
    <n v="1289"/>
    <n v="87850"/>
    <n v="68"/>
    <n v="66"/>
    <n v="104"/>
    <n v="9"/>
    <n v="0.66093340922026178"/>
    <m/>
    <m/>
    <x v="1"/>
  </r>
  <r>
    <x v="2"/>
    <x v="68"/>
    <n v="103144"/>
    <n v="1032"/>
    <n v="62552"/>
    <n v="61"/>
    <n v="118"/>
    <n v="187"/>
    <n v="6"/>
    <n v="0.5924510762515014"/>
    <m/>
    <m/>
    <x v="1"/>
  </r>
  <r>
    <x v="2"/>
    <x v="66"/>
    <n v="167953"/>
    <n v="1680"/>
    <n v="156493"/>
    <n v="93"/>
    <n v="21"/>
    <n v="19"/>
    <n v="11"/>
    <n v="0.57852427904123505"/>
    <m/>
    <m/>
    <x v="1"/>
  </r>
  <r>
    <x v="2"/>
    <x v="65"/>
    <n v="96506"/>
    <n v="965"/>
    <n v="58298"/>
    <n v="60"/>
    <n v="138"/>
    <n v="202"/>
    <n v="2"/>
    <n v="0.48149164159463298"/>
    <m/>
    <m/>
    <x v="1"/>
  </r>
  <r>
    <x v="2"/>
    <x v="69"/>
    <n v="126802"/>
    <n v="1268"/>
    <n v="62009"/>
    <n v="49"/>
    <n v="70"/>
    <n v="189"/>
    <n v="2"/>
    <n v="0.25177787121553613"/>
    <m/>
    <m/>
    <x v="1"/>
  </r>
  <r>
    <x v="2"/>
    <x v="70"/>
    <n v="187029"/>
    <n v="1870"/>
    <n v="105354"/>
    <n v="56"/>
    <n v="12"/>
    <n v="77"/>
    <n v="8"/>
    <n v="0.20139719422138694"/>
    <m/>
    <m/>
    <x v="1"/>
  </r>
  <r>
    <x v="2"/>
    <x v="71"/>
    <n v="148889"/>
    <n v="1489"/>
    <n v="81944"/>
    <n v="55"/>
    <n v="37"/>
    <n v="121"/>
    <n v="8"/>
    <n v="9.2441179341989685E-2"/>
    <m/>
    <m/>
    <x v="1"/>
  </r>
  <r>
    <x v="2"/>
    <x v="72"/>
    <n v="168110"/>
    <n v="1681"/>
    <n v="100333"/>
    <n v="60"/>
    <n v="20"/>
    <n v="79"/>
    <n v="4"/>
    <n v="6.6966999890365086E-2"/>
    <m/>
    <m/>
    <x v="1"/>
  </r>
  <r>
    <x v="2"/>
    <x v="74"/>
    <n v="87528"/>
    <n v="876"/>
    <n v="45142"/>
    <n v="52"/>
    <n v="160"/>
    <n v="258"/>
    <n v="1"/>
    <n v="6.4020202915245225E-2"/>
    <m/>
    <m/>
    <x v="1"/>
  </r>
  <r>
    <x v="2"/>
    <x v="73"/>
    <n v="125642"/>
    <n v="1256"/>
    <n v="37989"/>
    <n v="30"/>
    <n v="73"/>
    <n v="290"/>
    <n v="7"/>
    <n v="5.9964726631393295E-2"/>
    <m/>
    <m/>
    <x v="1"/>
  </r>
  <r>
    <x v="2"/>
    <x v="75"/>
    <n v="81002"/>
    <n v="810"/>
    <n v="58706"/>
    <n v="72"/>
    <n v="176"/>
    <n v="201"/>
    <m/>
    <m/>
    <m/>
    <m/>
    <x v="1"/>
  </r>
  <r>
    <x v="3"/>
    <x v="76"/>
    <n v="93657"/>
    <n v="937"/>
    <n v="55520"/>
    <n v="59"/>
    <n v="145"/>
    <n v="218"/>
    <n v="10"/>
    <n v="16.902534692285528"/>
    <m/>
    <m/>
    <x v="1"/>
  </r>
  <r>
    <x v="3"/>
    <x v="78"/>
    <n v="121423"/>
    <n v="1214"/>
    <n v="72291"/>
    <n v="60"/>
    <n v="83"/>
    <n v="156"/>
    <n v="10"/>
    <n v="11.572481798257913"/>
    <m/>
    <m/>
    <x v="1"/>
  </r>
  <r>
    <x v="3"/>
    <x v="79"/>
    <n v="27826"/>
    <n v="277"/>
    <n v="140892"/>
    <n v="506"/>
    <n v="6"/>
    <n v="24"/>
    <n v="4"/>
    <n v="10.144818433387174"/>
    <m/>
    <m/>
    <x v="1"/>
  </r>
  <r>
    <x v="3"/>
    <x v="77"/>
    <n v="99937"/>
    <n v="999"/>
    <n v="46944"/>
    <n v="47"/>
    <n v="129"/>
    <n v="250"/>
    <n v="10"/>
    <n v="8.4244418488451185"/>
    <m/>
    <m/>
    <x v="1"/>
  </r>
  <r>
    <x v="3"/>
    <x v="80"/>
    <n v="8572"/>
    <n v="86"/>
    <n v="122589"/>
    <n v="1430"/>
    <n v="31"/>
    <n v="29"/>
    <n v="6"/>
    <n v="6.5409986857976667"/>
    <m/>
    <m/>
    <x v="1"/>
  </r>
  <r>
    <x v="3"/>
    <x v="81"/>
    <n v="77073"/>
    <n v="771"/>
    <n v="85733"/>
    <n v="111"/>
    <n v="192"/>
    <n v="110"/>
    <n v="3"/>
    <n v="6.1096367677150525"/>
    <m/>
    <m/>
    <x v="1"/>
  </r>
  <r>
    <x v="3"/>
    <x v="82"/>
    <n v="124786"/>
    <n v="1248"/>
    <n v="48621"/>
    <n v="39"/>
    <n v="75"/>
    <n v="244"/>
    <n v="10"/>
    <n v="6.0912875921146039"/>
    <m/>
    <m/>
    <x v="1"/>
  </r>
  <r>
    <x v="3"/>
    <x v="83"/>
    <n v="138761"/>
    <n v="1388"/>
    <n v="57100"/>
    <n v="41"/>
    <n v="51"/>
    <n v="207"/>
    <n v="10"/>
    <n v="3.3956917103363744"/>
    <m/>
    <m/>
    <x v="1"/>
  </r>
  <r>
    <x v="3"/>
    <x v="84"/>
    <n v="134981"/>
    <n v="1350"/>
    <n v="75673"/>
    <n v="56"/>
    <n v="58"/>
    <n v="145"/>
    <n v="12"/>
    <n v="3.3353309616486984"/>
    <m/>
    <m/>
    <x v="1"/>
  </r>
  <r>
    <x v="3"/>
    <x v="85"/>
    <n v="139278"/>
    <n v="1393"/>
    <n v="95423"/>
    <n v="69"/>
    <n v="49"/>
    <n v="88"/>
    <n v="9"/>
    <n v="2.8419295381612875"/>
    <m/>
    <m/>
    <x v="1"/>
  </r>
  <r>
    <x v="3"/>
    <x v="86"/>
    <n v="113182"/>
    <n v="1132"/>
    <n v="78148"/>
    <n v="69"/>
    <n v="98"/>
    <n v="133"/>
    <n v="6"/>
    <n v="2.8162652790332916"/>
    <m/>
    <m/>
    <x v="1"/>
  </r>
  <r>
    <x v="3"/>
    <x v="87"/>
    <n v="139117"/>
    <n v="1391"/>
    <n v="54598"/>
    <n v="39"/>
    <n v="50"/>
    <n v="226"/>
    <n v="6"/>
    <n v="1.8903622843327592"/>
    <m/>
    <m/>
    <x v="1"/>
  </r>
  <r>
    <x v="3"/>
    <x v="89"/>
    <n v="62420"/>
    <n v="624"/>
    <n v="38613"/>
    <n v="62"/>
    <n v="244"/>
    <n v="286"/>
    <n v="2"/>
    <n v="1.4195219226685314"/>
    <m/>
    <m/>
    <x v="1"/>
  </r>
  <r>
    <x v="3"/>
    <x v="88"/>
    <n v="117780"/>
    <n v="1178"/>
    <n v="35000"/>
    <n v="30"/>
    <n v="89"/>
    <n v="298"/>
    <n v="6"/>
    <n v="1.4098285714285714"/>
    <m/>
    <m/>
    <x v="1"/>
  </r>
  <r>
    <x v="4"/>
    <x v="90"/>
    <n v="3460"/>
    <n v="35"/>
    <n v="47655"/>
    <n v="1377"/>
    <n v="57"/>
    <n v="62"/>
    <n v="2"/>
    <n v="73.86033967858576"/>
    <m/>
    <m/>
    <x v="1"/>
  </r>
  <r>
    <x v="4"/>
    <x v="91"/>
    <n v="49976"/>
    <n v="500"/>
    <n v="72565"/>
    <n v="145"/>
    <n v="281"/>
    <n v="155"/>
    <n v="7"/>
    <n v="23.749116610239685"/>
    <m/>
    <m/>
    <x v="1"/>
  </r>
  <r>
    <x v="4"/>
    <x v="92"/>
    <n v="98817"/>
    <n v="988"/>
    <n v="77614"/>
    <n v="79"/>
    <n v="131"/>
    <n v="136"/>
    <n v="11"/>
    <n v="16.323671288680195"/>
    <m/>
    <m/>
    <x v="1"/>
  </r>
  <r>
    <x v="4"/>
    <x v="93"/>
    <n v="29325"/>
    <n v="293"/>
    <n v="672185"/>
    <n v="2292"/>
    <n v="4"/>
    <n v="3"/>
    <n v="21"/>
    <n v="13.616411263272035"/>
    <m/>
    <m/>
    <x v="1"/>
  </r>
  <r>
    <x v="4"/>
    <x v="94"/>
    <n v="75338"/>
    <n v="753"/>
    <n v="38173"/>
    <n v="51"/>
    <n v="193"/>
    <n v="289"/>
    <n v="9"/>
    <n v="11.705393864773532"/>
    <m/>
    <m/>
    <x v="1"/>
  </r>
  <r>
    <x v="4"/>
    <x v="95"/>
    <n v="6724"/>
    <n v="67"/>
    <n v="72250"/>
    <n v="1075"/>
    <n v="44"/>
    <n v="49"/>
    <n v="1"/>
    <n v="9.4347103605204481"/>
    <m/>
    <m/>
    <x v="1"/>
  </r>
  <r>
    <x v="4"/>
    <x v="96"/>
    <n v="88686"/>
    <n v="887"/>
    <n v="95516"/>
    <n v="108"/>
    <n v="155"/>
    <n v="87"/>
    <n v="11"/>
    <n v="7.4728006609504272"/>
    <m/>
    <m/>
    <x v="1"/>
  </r>
  <r>
    <x v="4"/>
    <x v="98"/>
    <n v="35856"/>
    <n v="359"/>
    <n v="30648"/>
    <n v="85"/>
    <n v="308"/>
    <n v="307"/>
    <n v="3"/>
    <n v="7.3340837901331248"/>
    <m/>
    <m/>
    <x v="1"/>
  </r>
  <r>
    <x v="4"/>
    <x v="97"/>
    <n v="85518"/>
    <n v="855"/>
    <n v="165850"/>
    <n v="194"/>
    <n v="162"/>
    <n v="14"/>
    <n v="17"/>
    <n v="7.2339282450610058"/>
    <m/>
    <m/>
    <x v="1"/>
  </r>
  <r>
    <x v="4"/>
    <x v="100"/>
    <n v="104019"/>
    <n v="1040"/>
    <n v="75524"/>
    <n v="73"/>
    <n v="114"/>
    <n v="147"/>
    <n v="11"/>
    <n v="5.6834503081090029"/>
    <m/>
    <m/>
    <x v="1"/>
  </r>
  <r>
    <x v="4"/>
    <x v="102"/>
    <n v="61823"/>
    <n v="618"/>
    <n v="49736"/>
    <n v="80"/>
    <n v="248"/>
    <n v="240"/>
    <n v="6"/>
    <n v="5.3366503811675603"/>
    <m/>
    <m/>
    <x v="1"/>
  </r>
  <r>
    <x v="4"/>
    <x v="101"/>
    <n v="36923"/>
    <n v="369"/>
    <n v="66064"/>
    <n v="179"/>
    <n v="305"/>
    <n v="173"/>
    <n v="4"/>
    <n v="5.330008294055145"/>
    <m/>
    <m/>
    <x v="1"/>
  </r>
  <r>
    <x v="4"/>
    <x v="99"/>
    <n v="144257"/>
    <n v="1443"/>
    <n v="111696"/>
    <n v="77"/>
    <n v="42"/>
    <n v="63"/>
    <n v="6"/>
    <n v="4.84076810679489"/>
    <m/>
    <m/>
    <x v="1"/>
  </r>
  <r>
    <x v="4"/>
    <x v="104"/>
    <n v="149083"/>
    <n v="1491"/>
    <n v="116918"/>
    <n v="78"/>
    <n v="36"/>
    <n v="53"/>
    <n v="7"/>
    <n v="4.2315872849401606"/>
    <m/>
    <m/>
    <x v="1"/>
  </r>
  <r>
    <x v="4"/>
    <x v="103"/>
    <n v="142874"/>
    <n v="1429"/>
    <n v="91208"/>
    <n v="64"/>
    <n v="43"/>
    <n v="96"/>
    <n v="8"/>
    <n v="3.7417222173493552"/>
    <m/>
    <m/>
    <x v="1"/>
  </r>
  <r>
    <x v="4"/>
    <x v="71"/>
    <n v="102479"/>
    <n v="1025"/>
    <n v="115735"/>
    <n v="113"/>
    <n v="120"/>
    <n v="55"/>
    <n v="11"/>
    <n v="3.7099148052069033"/>
    <m/>
    <m/>
    <x v="1"/>
  </r>
  <r>
    <x v="4"/>
    <x v="105"/>
    <n v="49218"/>
    <n v="492"/>
    <n v="118941"/>
    <n v="242"/>
    <n v="283"/>
    <n v="52"/>
    <n v="3"/>
    <n v="3.691191940760981"/>
    <m/>
    <m/>
    <x v="1"/>
  </r>
  <r>
    <x v="4"/>
    <x v="106"/>
    <n v="77275"/>
    <n v="773"/>
    <n v="49286"/>
    <n v="64"/>
    <n v="188"/>
    <n v="243"/>
    <n v="3"/>
    <n v="1.2775433185894576"/>
    <m/>
    <m/>
    <x v="1"/>
  </r>
  <r>
    <x v="4"/>
    <x v="107"/>
    <n v="92648"/>
    <n v="926"/>
    <n v="75736"/>
    <n v="82"/>
    <n v="148"/>
    <n v="143"/>
    <n v="4"/>
    <n v="1.1034910705831298"/>
    <m/>
    <m/>
    <x v="1"/>
  </r>
  <r>
    <x v="4"/>
    <x v="108"/>
    <n v="57713"/>
    <n v="577"/>
    <n v="41984"/>
    <n v="73"/>
    <n v="263"/>
    <n v="274"/>
    <n v="2"/>
    <n v="5.430640243902439E-2"/>
    <m/>
    <m/>
    <x v="1"/>
  </r>
  <r>
    <x v="4"/>
    <x v="110"/>
    <n v="80382"/>
    <n v="804"/>
    <n v="50952"/>
    <n v="63"/>
    <n v="179"/>
    <n v="238"/>
    <n v="3"/>
    <n v="7.8505259852410105E-5"/>
    <m/>
    <m/>
    <x v="1"/>
  </r>
  <r>
    <x v="4"/>
    <x v="109"/>
    <n v="96760"/>
    <n v="968"/>
    <n v="112443"/>
    <n v="116"/>
    <n v="136"/>
    <n v="59"/>
    <m/>
    <m/>
    <m/>
    <m/>
    <x v="1"/>
  </r>
  <r>
    <x v="4"/>
    <x v="111"/>
    <n v="88121"/>
    <n v="881"/>
    <n v="40906"/>
    <n v="46"/>
    <n v="156"/>
    <n v="277"/>
    <m/>
    <m/>
    <m/>
    <m/>
    <x v="1"/>
  </r>
  <r>
    <x v="4"/>
    <x v="112"/>
    <n v="64620"/>
    <n v="646"/>
    <n v="48385"/>
    <n v="75"/>
    <n v="236"/>
    <n v="246"/>
    <m/>
    <m/>
    <m/>
    <m/>
    <x v="1"/>
  </r>
  <r>
    <x v="5"/>
    <x v="114"/>
    <n v="7238"/>
    <n v="72"/>
    <n v="107498"/>
    <n v="1485"/>
    <n v="41"/>
    <n v="35"/>
    <n v="2"/>
    <n v="19.298421874096288"/>
    <m/>
    <m/>
    <x v="1"/>
  </r>
  <r>
    <x v="5"/>
    <x v="113"/>
    <n v="32685"/>
    <n v="327"/>
    <n v="779966"/>
    <n v="2386"/>
    <n v="2"/>
    <n v="2"/>
    <n v="25"/>
    <n v="16.7817505414835"/>
    <m/>
    <m/>
    <x v="1"/>
  </r>
  <r>
    <x v="5"/>
    <x v="117"/>
    <n v="47165"/>
    <n v="472"/>
    <n v="68049"/>
    <n v="144"/>
    <n v="287"/>
    <n v="169"/>
    <n v="3"/>
    <n v="11.824160440862901"/>
    <m/>
    <m/>
    <x v="1"/>
  </r>
  <r>
    <x v="5"/>
    <x v="116"/>
    <n v="67629"/>
    <n v="676"/>
    <n v="48464"/>
    <n v="72"/>
    <n v="226"/>
    <n v="245"/>
    <n v="8"/>
    <n v="11.794536786861444"/>
    <m/>
    <m/>
    <x v="1"/>
  </r>
  <r>
    <x v="5"/>
    <x v="115"/>
    <n v="123052"/>
    <n v="1231"/>
    <n v="281440"/>
    <n v="229"/>
    <n v="76"/>
    <n v="2"/>
    <n v="25"/>
    <n v="10.415737759345902"/>
    <m/>
    <m/>
    <x v="1"/>
  </r>
  <r>
    <x v="5"/>
    <x v="120"/>
    <n v="41078"/>
    <n v="411"/>
    <n v="130651"/>
    <n v="318"/>
    <n v="299"/>
    <n v="38"/>
    <n v="9"/>
    <n v="7.7324781287552344"/>
    <m/>
    <m/>
    <x v="1"/>
  </r>
  <r>
    <x v="5"/>
    <x v="119"/>
    <n v="64856"/>
    <n v="649"/>
    <n v="106947"/>
    <n v="165"/>
    <n v="235"/>
    <n v="73"/>
    <n v="4"/>
    <n v="7.6454532143889953"/>
    <m/>
    <m/>
    <x v="1"/>
  </r>
  <r>
    <x v="5"/>
    <x v="121"/>
    <n v="59052"/>
    <n v="591"/>
    <n v="93035"/>
    <n v="158"/>
    <n v="257"/>
    <n v="91"/>
    <n v="4"/>
    <n v="6.9265811203748937"/>
    <m/>
    <m/>
    <x v="1"/>
  </r>
  <r>
    <x v="5"/>
    <x v="122"/>
    <n v="5758"/>
    <n v="58"/>
    <n v="83558"/>
    <n v="1451"/>
    <n v="49"/>
    <n v="44"/>
    <n v="3"/>
    <n v="6.0807282914004199"/>
    <m/>
    <m/>
    <x v="1"/>
  </r>
  <r>
    <x v="5"/>
    <x v="118"/>
    <n v="37012"/>
    <n v="370"/>
    <n v="123664"/>
    <n v="334"/>
    <n v="304"/>
    <n v="44"/>
    <n v="6"/>
    <n v="4.5934194524022907"/>
    <m/>
    <m/>
    <x v="1"/>
  </r>
  <r>
    <x v="5"/>
    <x v="123"/>
    <n v="40558"/>
    <n v="406"/>
    <n v="152687"/>
    <n v="376"/>
    <n v="300"/>
    <n v="24"/>
    <n v="14"/>
    <n v="3.0131144105261094"/>
    <m/>
    <m/>
    <x v="1"/>
  </r>
  <r>
    <x v="5"/>
    <x v="124"/>
    <n v="154980"/>
    <n v="1549"/>
    <n v="217071"/>
    <n v="140"/>
    <n v="31"/>
    <n v="5"/>
    <n v="25"/>
    <n v="2.9968581003110288"/>
    <m/>
    <m/>
    <x v="1"/>
  </r>
  <r>
    <x v="5"/>
    <x v="127"/>
    <n v="141158"/>
    <n v="1412"/>
    <n v="201230"/>
    <n v="143"/>
    <n v="46"/>
    <n v="7"/>
    <n v="13"/>
    <n v="2.6115116843548818"/>
    <m/>
    <m/>
    <x v="1"/>
  </r>
  <r>
    <x v="5"/>
    <x v="129"/>
    <n v="147499"/>
    <n v="1474"/>
    <n v="191646"/>
    <n v="130"/>
    <n v="38"/>
    <n v="8"/>
    <n v="12"/>
    <n v="1.7622112449137102"/>
    <m/>
    <m/>
    <x v="1"/>
  </r>
  <r>
    <x v="5"/>
    <x v="126"/>
    <n v="64588"/>
    <n v="646"/>
    <n v="159662"/>
    <n v="247"/>
    <n v="237"/>
    <n v="16"/>
    <n v="23"/>
    <n v="1.4128596660445192"/>
    <m/>
    <m/>
    <x v="1"/>
  </r>
  <r>
    <x v="5"/>
    <x v="125"/>
    <n v="61811"/>
    <n v="618"/>
    <n v="110471"/>
    <n v="179"/>
    <n v="249"/>
    <n v="65"/>
    <n v="8"/>
    <n v="1.3637696771098298"/>
    <m/>
    <m/>
    <x v="1"/>
  </r>
  <r>
    <x v="5"/>
    <x v="128"/>
    <n v="68571"/>
    <n v="686"/>
    <n v="83761"/>
    <n v="122"/>
    <n v="223"/>
    <n v="116"/>
    <n v="15"/>
    <n v="1.3196616480726089"/>
    <m/>
    <m/>
    <x v="1"/>
  </r>
  <r>
    <x v="5"/>
    <x v="130"/>
    <n v="96646"/>
    <n v="966"/>
    <n v="108487"/>
    <n v="112"/>
    <n v="137"/>
    <n v="69"/>
    <n v="12"/>
    <n v="0.86441691678991417"/>
    <m/>
    <m/>
    <x v="1"/>
  </r>
  <r>
    <x v="5"/>
    <x v="132"/>
    <n v="95123"/>
    <n v="951"/>
    <n v="132148"/>
    <n v="139"/>
    <n v="143"/>
    <n v="37"/>
    <n v="1"/>
    <n v="1.1517389593486091E-2"/>
    <m/>
    <m/>
    <x v="1"/>
  </r>
  <r>
    <x v="5"/>
    <x v="133"/>
    <n v="67308"/>
    <n v="673"/>
    <n v="127972"/>
    <n v="190"/>
    <n v="231"/>
    <n v="41"/>
    <n v="0"/>
    <n v="0"/>
    <m/>
    <m/>
    <x v="1"/>
  </r>
  <r>
    <x v="5"/>
    <x v="131"/>
    <n v="53025"/>
    <n v="530"/>
    <n v="58977"/>
    <n v="111"/>
    <n v="274"/>
    <n v="199"/>
    <m/>
    <m/>
    <m/>
    <m/>
    <x v="1"/>
  </r>
  <r>
    <x v="5"/>
    <x v="134"/>
    <n v="41487"/>
    <n v="415"/>
    <n v="43057"/>
    <n v="104"/>
    <n v="298"/>
    <n v="269"/>
    <m/>
    <m/>
    <m/>
    <m/>
    <x v="1"/>
  </r>
  <r>
    <x v="6"/>
    <x v="135"/>
    <n v="36704"/>
    <n v="367"/>
    <n v="97462"/>
    <n v="266"/>
    <n v="306"/>
    <n v="86"/>
    <n v="15"/>
    <n v="85.452232606498143"/>
    <m/>
    <m/>
    <x v="1"/>
  </r>
  <r>
    <x v="6"/>
    <x v="136"/>
    <n v="116372"/>
    <n v="1164"/>
    <n v="154951"/>
    <n v="133"/>
    <n v="91"/>
    <n v="23"/>
    <n v="14"/>
    <n v="60.39473411688752"/>
    <m/>
    <m/>
    <x v="1"/>
  </r>
  <r>
    <x v="6"/>
    <x v="140"/>
    <n v="24630"/>
    <n v="246"/>
    <n v="166679"/>
    <n v="677"/>
    <n v="310"/>
    <n v="12"/>
    <n v="13"/>
    <n v="60.267130232362817"/>
    <m/>
    <m/>
    <x v="1"/>
  </r>
  <r>
    <x v="6"/>
    <x v="138"/>
    <n v="53254"/>
    <n v="533"/>
    <n v="75370"/>
    <n v="142"/>
    <n v="273"/>
    <n v="148"/>
    <n v="4"/>
    <n v="54.666390714000975"/>
    <m/>
    <m/>
    <x v="1"/>
  </r>
  <r>
    <x v="6"/>
    <x v="137"/>
    <n v="69479"/>
    <n v="695"/>
    <n v="79265"/>
    <n v="114"/>
    <n v="220"/>
    <n v="127"/>
    <n v="9"/>
    <n v="52.879118653976029"/>
    <m/>
    <m/>
    <x v="1"/>
  </r>
  <r>
    <x v="6"/>
    <x v="139"/>
    <n v="3186"/>
    <n v="32"/>
    <n v="77813"/>
    <n v="2442"/>
    <n v="61"/>
    <n v="46"/>
    <n v="3"/>
    <n v="50.378059334437047"/>
    <m/>
    <m/>
    <x v="1"/>
  </r>
  <r>
    <x v="6"/>
    <x v="141"/>
    <n v="51724"/>
    <n v="517"/>
    <n v="1794166"/>
    <n v="3469"/>
    <n v="1"/>
    <n v="1"/>
    <n v="53"/>
    <n v="38.220189413653671"/>
    <m/>
    <m/>
    <x v="1"/>
  </r>
  <r>
    <x v="6"/>
    <x v="142"/>
    <n v="61592"/>
    <n v="616"/>
    <n v="124283"/>
    <n v="202"/>
    <n v="251"/>
    <n v="43"/>
    <n v="12"/>
    <n v="37.35443696918697"/>
    <m/>
    <m/>
    <x v="1"/>
  </r>
  <r>
    <x v="6"/>
    <x v="143"/>
    <n v="95356"/>
    <n v="954"/>
    <n v="252408"/>
    <n v="265"/>
    <n v="141"/>
    <n v="3"/>
    <n v="19"/>
    <n v="34.334059634573357"/>
    <m/>
    <m/>
    <x v="1"/>
  </r>
  <r>
    <x v="6"/>
    <x v="145"/>
    <n v="39076"/>
    <n v="391"/>
    <n v="119882"/>
    <n v="307"/>
    <n v="303"/>
    <n v="50"/>
    <n v="9"/>
    <n v="29.909926559072698"/>
    <m/>
    <m/>
    <x v="1"/>
  </r>
  <r>
    <x v="6"/>
    <x v="144"/>
    <n v="73480"/>
    <n v="735"/>
    <n v="84804"/>
    <n v="115"/>
    <n v="201"/>
    <n v="114"/>
    <n v="6"/>
    <n v="29.441274310281106"/>
    <m/>
    <m/>
    <x v="1"/>
  </r>
  <r>
    <x v="6"/>
    <x v="151"/>
    <n v="62100"/>
    <n v="621"/>
    <n v="190606"/>
    <n v="307"/>
    <n v="247"/>
    <n v="9"/>
    <n v="9"/>
    <n v="21.733093360345936"/>
    <m/>
    <m/>
    <x v="1"/>
  </r>
  <r>
    <x v="6"/>
    <x v="370"/>
    <n v="53379"/>
    <n v="534"/>
    <n v="120144"/>
    <n v="225"/>
    <n v="272"/>
    <n v="48"/>
    <n v="5"/>
    <n v="21.582700759089096"/>
    <m/>
    <m/>
    <x v="1"/>
  </r>
  <r>
    <x v="6"/>
    <x v="146"/>
    <n v="122076"/>
    <n v="1221"/>
    <n v="65410"/>
    <n v="54"/>
    <n v="80"/>
    <n v="176"/>
    <n v="5"/>
    <n v="20.690397298302791"/>
    <m/>
    <m/>
    <x v="1"/>
  </r>
  <r>
    <x v="6"/>
    <x v="148"/>
    <n v="105980"/>
    <n v="1060"/>
    <n v="88891"/>
    <n v="84"/>
    <n v="111"/>
    <n v="99"/>
    <n v="6"/>
    <n v="15.833645855005283"/>
    <m/>
    <m/>
    <x v="1"/>
  </r>
  <r>
    <x v="6"/>
    <x v="153"/>
    <n v="160348"/>
    <n v="1603"/>
    <n v="81385"/>
    <n v="51"/>
    <n v="28"/>
    <n v="123"/>
    <n v="14"/>
    <n v="14.882066719911531"/>
    <m/>
    <m/>
    <x v="1"/>
  </r>
  <r>
    <x v="6"/>
    <x v="150"/>
    <n v="63910"/>
    <n v="639"/>
    <n v="33329"/>
    <n v="52"/>
    <n v="240"/>
    <n v="305"/>
    <n v="2"/>
    <n v="14.480242431516094"/>
    <m/>
    <m/>
    <x v="1"/>
  </r>
  <r>
    <x v="6"/>
    <x v="149"/>
    <n v="128483"/>
    <n v="1285"/>
    <n v="108634"/>
    <n v="85"/>
    <n v="68"/>
    <n v="68"/>
    <n v="11"/>
    <n v="14.130699463443209"/>
    <m/>
    <m/>
    <x v="1"/>
  </r>
  <r>
    <x v="6"/>
    <x v="152"/>
    <n v="126773"/>
    <n v="1268"/>
    <n v="97979"/>
    <n v="77"/>
    <n v="71"/>
    <n v="84"/>
    <n v="8"/>
    <n v="13.35227949057604"/>
    <m/>
    <m/>
    <x v="1"/>
  </r>
  <r>
    <x v="6"/>
    <x v="155"/>
    <n v="121779"/>
    <n v="1218"/>
    <n v="71790"/>
    <n v="59"/>
    <n v="82"/>
    <n v="158"/>
    <n v="5"/>
    <n v="11.549914118137453"/>
    <m/>
    <m/>
    <x v="1"/>
  </r>
  <r>
    <x v="6"/>
    <x v="154"/>
    <n v="11180"/>
    <n v="112"/>
    <n v="209296"/>
    <n v="1872"/>
    <n v="23"/>
    <n v="14"/>
    <n v="5"/>
    <n v="7.6456590240658908"/>
    <m/>
    <m/>
    <x v="1"/>
  </r>
  <r>
    <x v="6"/>
    <x v="156"/>
    <n v="118182"/>
    <n v="1182"/>
    <n v="72269"/>
    <n v="61"/>
    <n v="88"/>
    <n v="157"/>
    <n v="6"/>
    <n v="5.9937474418518413"/>
    <m/>
    <m/>
    <x v="1"/>
  </r>
  <r>
    <x v="6"/>
    <x v="157"/>
    <n v="152978"/>
    <n v="1530"/>
    <n v="152190"/>
    <n v="99"/>
    <n v="33"/>
    <n v="26"/>
    <n v="17"/>
    <n v="5.8658977920423903"/>
    <m/>
    <m/>
    <x v="1"/>
  </r>
  <r>
    <x v="6"/>
    <x v="159"/>
    <n v="82742"/>
    <n v="827"/>
    <n v="51741"/>
    <n v="63"/>
    <n v="173"/>
    <n v="234"/>
    <n v="1"/>
    <n v="5.5755010533232836"/>
    <m/>
    <m/>
    <x v="1"/>
  </r>
  <r>
    <x v="6"/>
    <x v="158"/>
    <n v="87643"/>
    <n v="876"/>
    <n v="74210"/>
    <n v="85"/>
    <n v="158"/>
    <n v="150"/>
    <n v="10"/>
    <n v="5.5105915644791805"/>
    <m/>
    <m/>
    <x v="1"/>
  </r>
  <r>
    <x v="6"/>
    <x v="161"/>
    <n v="45181"/>
    <n v="452"/>
    <n v="39340"/>
    <n v="87"/>
    <n v="292"/>
    <n v="284"/>
    <n v="4"/>
    <n v="3.6303253685815964"/>
    <m/>
    <m/>
    <x v="1"/>
  </r>
  <r>
    <x v="6"/>
    <x v="162"/>
    <n v="91610"/>
    <n v="916"/>
    <n v="59592"/>
    <n v="65"/>
    <n v="151"/>
    <n v="197"/>
    <n v="5"/>
    <n v="3.5677943348100416"/>
    <m/>
    <m/>
    <x v="1"/>
  </r>
  <r>
    <x v="6"/>
    <x v="160"/>
    <n v="85204"/>
    <n v="852"/>
    <n v="51534"/>
    <n v="60"/>
    <n v="164"/>
    <n v="236"/>
    <n v="6"/>
    <n v="3.1924845597898432"/>
    <m/>
    <m/>
    <x v="1"/>
  </r>
  <r>
    <x v="6"/>
    <x v="163"/>
    <n v="77245"/>
    <n v="772"/>
    <n v="30556"/>
    <n v="40"/>
    <n v="190"/>
    <n v="308"/>
    <n v="5"/>
    <n v="3.1625703580587112"/>
    <m/>
    <m/>
    <x v="1"/>
  </r>
  <r>
    <x v="6"/>
    <x v="164"/>
    <n v="3346"/>
    <n v="33"/>
    <n v="51656"/>
    <n v="1544"/>
    <n v="58"/>
    <n v="60"/>
    <n v="1"/>
    <n v="2.8580997367198391"/>
    <m/>
    <m/>
    <x v="1"/>
  </r>
  <r>
    <x v="6"/>
    <x v="165"/>
    <n v="8804"/>
    <n v="88"/>
    <n v="118268"/>
    <n v="1343"/>
    <n v="30"/>
    <n v="32"/>
    <n v="2"/>
    <n v="1.4688376433024577"/>
    <m/>
    <m/>
    <x v="1"/>
  </r>
  <r>
    <x v="6"/>
    <x v="166"/>
    <n v="80119"/>
    <n v="801"/>
    <n v="41126"/>
    <n v="51"/>
    <n v="181"/>
    <n v="275"/>
    <n v="6"/>
    <n v="1.1016631814423963"/>
    <m/>
    <m/>
    <x v="1"/>
  </r>
  <r>
    <x v="6"/>
    <x v="167"/>
    <n v="137979"/>
    <n v="1380"/>
    <n v="86671"/>
    <n v="63"/>
    <n v="55"/>
    <n v="106"/>
    <n v="8"/>
    <n v="0.63045309272997896"/>
    <m/>
    <m/>
    <x v="1"/>
  </r>
  <r>
    <x v="6"/>
    <x v="168"/>
    <n v="61481"/>
    <n v="615"/>
    <n v="44581"/>
    <n v="73"/>
    <n v="252"/>
    <n v="262"/>
    <n v="3"/>
    <n v="0.44512234905829462"/>
    <m/>
    <m/>
    <x v="1"/>
  </r>
  <r>
    <x v="6"/>
    <x v="169"/>
    <n v="209355"/>
    <n v="2093"/>
    <n v="88497"/>
    <n v="42"/>
    <n v="7"/>
    <n v="101"/>
    <n v="3"/>
    <n v="0.29869939093980585"/>
    <m/>
    <m/>
    <x v="1"/>
  </r>
  <r>
    <x v="6"/>
    <x v="170"/>
    <n v="179663"/>
    <n v="1796"/>
    <n v="110742"/>
    <n v="62"/>
    <n v="15"/>
    <n v="64"/>
    <n v="3"/>
    <n v="0.27046648967871267"/>
    <m/>
    <m/>
    <x v="1"/>
  </r>
  <r>
    <x v="6"/>
    <x v="171"/>
    <n v="74022"/>
    <n v="740"/>
    <n v="33598"/>
    <n v="45"/>
    <n v="198"/>
    <n v="303"/>
    <m/>
    <m/>
    <m/>
    <m/>
    <x v="1"/>
  </r>
  <r>
    <x v="6"/>
    <x v="172"/>
    <n v="106463"/>
    <n v="1065"/>
    <n v="44438"/>
    <n v="42"/>
    <n v="110"/>
    <n v="263"/>
    <m/>
    <m/>
    <m/>
    <m/>
    <x v="1"/>
  </r>
  <r>
    <x v="6"/>
    <x v="173"/>
    <n v="121862"/>
    <n v="1219"/>
    <n v="52101"/>
    <n v="43"/>
    <n v="81"/>
    <n v="232"/>
    <m/>
    <m/>
    <m/>
    <m/>
    <x v="1"/>
  </r>
  <r>
    <x v="6"/>
    <x v="174"/>
    <n v="113117"/>
    <n v="1131"/>
    <n v="53294"/>
    <n v="47"/>
    <n v="99"/>
    <n v="229"/>
    <m/>
    <m/>
    <m/>
    <m/>
    <x v="1"/>
  </r>
  <r>
    <x v="6"/>
    <x v="175"/>
    <n v="57330"/>
    <n v="573"/>
    <n v="35875"/>
    <n v="63"/>
    <n v="266"/>
    <n v="295"/>
    <m/>
    <m/>
    <m/>
    <m/>
    <x v="1"/>
  </r>
  <r>
    <x v="6"/>
    <x v="176"/>
    <n v="80660"/>
    <n v="807"/>
    <n v="38202"/>
    <n v="47"/>
    <n v="177"/>
    <n v="288"/>
    <m/>
    <m/>
    <m/>
    <m/>
    <x v="1"/>
  </r>
  <r>
    <x v="7"/>
    <x v="177"/>
    <n v="14888"/>
    <n v="149"/>
    <n v="127839"/>
    <n v="859"/>
    <n v="15"/>
    <n v="27"/>
    <n v="9"/>
    <n v="24.273096935687494"/>
    <m/>
    <m/>
    <x v="1"/>
  </r>
  <r>
    <x v="7"/>
    <x v="178"/>
    <n v="44180"/>
    <n v="442"/>
    <n v="63196"/>
    <n v="143"/>
    <n v="294"/>
    <n v="184"/>
    <n v="4"/>
    <n v="7.8878480105797326"/>
    <m/>
    <m/>
    <x v="1"/>
  </r>
  <r>
    <x v="7"/>
    <x v="181"/>
    <n v="85191"/>
    <n v="852"/>
    <n v="65026"/>
    <n v="76"/>
    <n v="165"/>
    <n v="178"/>
    <n v="11"/>
    <n v="7.6529912365088331"/>
    <m/>
    <m/>
    <x v="1"/>
  </r>
  <r>
    <x v="7"/>
    <x v="180"/>
    <n v="74818"/>
    <n v="748"/>
    <n v="42543"/>
    <n v="57"/>
    <n v="194"/>
    <n v="272"/>
    <n v="4"/>
    <n v="7.3938368239193277"/>
    <m/>
    <m/>
    <x v="1"/>
  </r>
  <r>
    <x v="7"/>
    <x v="179"/>
    <n v="62513"/>
    <n v="625"/>
    <n v="93001"/>
    <n v="149"/>
    <n v="243"/>
    <n v="92"/>
    <n v="8"/>
    <n v="6.9730109082243867"/>
    <m/>
    <m/>
    <x v="1"/>
  </r>
  <r>
    <x v="7"/>
    <x v="182"/>
    <n v="74427"/>
    <n v="744"/>
    <n v="73923"/>
    <n v="99"/>
    <n v="195"/>
    <n v="151"/>
    <n v="9"/>
    <n v="6.3298159228668576"/>
    <m/>
    <m/>
    <x v="1"/>
  </r>
  <r>
    <x v="7"/>
    <x v="75"/>
    <n v="153430"/>
    <n v="1534"/>
    <n v="123532"/>
    <n v="81"/>
    <n v="32"/>
    <n v="45"/>
    <n v="24"/>
    <n v="4.2341660460447494"/>
    <m/>
    <m/>
    <x v="1"/>
  </r>
  <r>
    <x v="7"/>
    <x v="183"/>
    <n v="122388"/>
    <n v="1224"/>
    <n v="134864"/>
    <n v="110"/>
    <n v="79"/>
    <n v="35"/>
    <n v="22"/>
    <n v="3.587365787626986"/>
    <m/>
    <m/>
    <x v="1"/>
  </r>
  <r>
    <x v="7"/>
    <x v="184"/>
    <n v="57155"/>
    <n v="572"/>
    <n v="54765"/>
    <n v="96"/>
    <n v="267"/>
    <n v="224"/>
    <n v="6"/>
    <n v="1.6862777219641711"/>
    <m/>
    <m/>
    <x v="1"/>
  </r>
  <r>
    <x v="7"/>
    <x v="185"/>
    <n v="97338"/>
    <n v="973"/>
    <n v="63788"/>
    <n v="66"/>
    <n v="133"/>
    <n v="181"/>
    <n v="6"/>
    <n v="1.5060649229355014"/>
    <m/>
    <m/>
    <x v="1"/>
  </r>
  <r>
    <x v="7"/>
    <x v="186"/>
    <n v="67263"/>
    <n v="673"/>
    <n v="45015"/>
    <n v="67"/>
    <n v="232"/>
    <n v="259"/>
    <m/>
    <m/>
    <m/>
    <m/>
    <x v="1"/>
  </r>
  <r>
    <x v="8"/>
    <x v="187"/>
    <n v="4617"/>
    <n v="46"/>
    <n v="59779"/>
    <n v="1295"/>
    <n v="52"/>
    <n v="57"/>
    <n v="2"/>
    <n v="15.345867547757333"/>
    <m/>
    <m/>
    <x v="1"/>
  </r>
  <r>
    <x v="8"/>
    <x v="188"/>
    <n v="12901"/>
    <n v="129"/>
    <n v="197863"/>
    <n v="1534"/>
    <n v="20"/>
    <n v="16"/>
    <n v="7"/>
    <n v="14.501901604208513"/>
    <m/>
    <m/>
    <x v="1"/>
  </r>
  <r>
    <x v="8"/>
    <x v="189"/>
    <n v="69802"/>
    <n v="698"/>
    <n v="77979"/>
    <n v="112"/>
    <n v="218"/>
    <n v="135"/>
    <n v="4"/>
    <n v="5.9072959895292465"/>
    <m/>
    <m/>
    <x v="1"/>
  </r>
  <r>
    <x v="8"/>
    <x v="190"/>
    <n v="102866"/>
    <n v="1029"/>
    <n v="119727"/>
    <n v="116"/>
    <n v="119"/>
    <n v="51"/>
    <n v="10"/>
    <n v="5.8974032543323043"/>
    <m/>
    <m/>
    <x v="1"/>
  </r>
  <r>
    <x v="8"/>
    <x v="194"/>
    <n v="50347"/>
    <n v="504"/>
    <n v="61161"/>
    <n v="121"/>
    <n v="279"/>
    <n v="192"/>
    <n v="11"/>
    <n v="5.6572161998659274"/>
    <m/>
    <m/>
    <x v="1"/>
  </r>
  <r>
    <x v="8"/>
    <x v="191"/>
    <n v="77748"/>
    <n v="777"/>
    <n v="134991"/>
    <n v="174"/>
    <n v="186"/>
    <n v="34"/>
    <n v="7"/>
    <n v="5.3220058803805417"/>
    <m/>
    <m/>
    <x v="1"/>
  </r>
  <r>
    <x v="8"/>
    <x v="192"/>
    <n v="45184"/>
    <n v="452"/>
    <n v="81226"/>
    <n v="180"/>
    <n v="291"/>
    <n v="125"/>
    <n v="5"/>
    <n v="4.9916732706872065"/>
    <m/>
    <m/>
    <x v="1"/>
  </r>
  <r>
    <x v="8"/>
    <x v="193"/>
    <n v="54831"/>
    <n v="548"/>
    <n v="74573"/>
    <n v="136"/>
    <n v="269"/>
    <n v="149"/>
    <n v="5"/>
    <n v="4.3483901064431443"/>
    <m/>
    <m/>
    <x v="1"/>
  </r>
  <r>
    <x v="8"/>
    <x v="196"/>
    <n v="83174"/>
    <n v="832"/>
    <n v="105431"/>
    <n v="127"/>
    <n v="171"/>
    <n v="76"/>
    <n v="12"/>
    <n v="2.3665714251864589"/>
    <m/>
    <m/>
    <x v="1"/>
  </r>
  <r>
    <x v="8"/>
    <x v="195"/>
    <n v="77317"/>
    <n v="774"/>
    <n v="62039"/>
    <n v="80"/>
    <n v="187"/>
    <n v="188"/>
    <n v="8"/>
    <n v="2.2827576202066444"/>
    <m/>
    <m/>
    <x v="1"/>
  </r>
  <r>
    <x v="8"/>
    <x v="198"/>
    <n v="121122"/>
    <n v="1211"/>
    <n v="73919"/>
    <n v="61"/>
    <n v="85"/>
    <n v="152"/>
    <n v="8"/>
    <n v="2.0907073959333862"/>
    <m/>
    <m/>
    <x v="1"/>
  </r>
  <r>
    <x v="8"/>
    <x v="197"/>
    <n v="114473"/>
    <n v="1144"/>
    <n v="169325"/>
    <n v="148"/>
    <n v="95"/>
    <n v="11"/>
    <n v="10"/>
    <n v="1.8703203897829617"/>
    <m/>
    <m/>
    <x v="1"/>
  </r>
  <r>
    <x v="8"/>
    <x v="199"/>
    <n v="78564"/>
    <n v="786"/>
    <n v="66221"/>
    <n v="84"/>
    <n v="184"/>
    <n v="171"/>
    <n v="8"/>
    <n v="1.7777895145553195"/>
    <m/>
    <m/>
    <x v="1"/>
  </r>
  <r>
    <x v="8"/>
    <x v="200"/>
    <n v="58371"/>
    <n v="584"/>
    <n v="68996"/>
    <n v="118"/>
    <n v="260"/>
    <n v="168"/>
    <n v="6"/>
    <n v="1.7047507903003594"/>
    <m/>
    <m/>
    <x v="1"/>
  </r>
  <r>
    <x v="8"/>
    <x v="201"/>
    <n v="8540"/>
    <n v="85"/>
    <n v="46360"/>
    <n v="543"/>
    <n v="32"/>
    <n v="63"/>
    <n v="3"/>
    <n v="1.4965703132373578"/>
    <m/>
    <m/>
    <x v="1"/>
  </r>
  <r>
    <x v="8"/>
    <x v="204"/>
    <n v="83087"/>
    <n v="831"/>
    <n v="112863"/>
    <n v="136"/>
    <n v="172"/>
    <n v="58"/>
    <n v="9"/>
    <n v="1.0900737890343817"/>
    <m/>
    <m/>
    <x v="1"/>
  </r>
  <r>
    <x v="8"/>
    <x v="202"/>
    <n v="52106"/>
    <n v="521"/>
    <n v="52720"/>
    <n v="101"/>
    <n v="278"/>
    <n v="230"/>
    <n v="8"/>
    <n v="0.98928300455235196"/>
    <m/>
    <m/>
    <x v="1"/>
  </r>
  <r>
    <x v="8"/>
    <x v="203"/>
    <n v="4472"/>
    <n v="45"/>
    <n v="45948"/>
    <n v="1027"/>
    <n v="53"/>
    <n v="64"/>
    <n v="4"/>
    <n v="0.68057367988525785"/>
    <m/>
    <m/>
    <x v="1"/>
  </r>
  <r>
    <x v="8"/>
    <x v="205"/>
    <n v="130837"/>
    <n v="1308"/>
    <n v="54711"/>
    <n v="42"/>
    <n v="61"/>
    <n v="225"/>
    <n v="7"/>
    <n v="0.54744018570305786"/>
    <m/>
    <m/>
    <x v="1"/>
  </r>
  <r>
    <x v="8"/>
    <x v="207"/>
    <n v="115643"/>
    <n v="1156"/>
    <n v="93818"/>
    <n v="81"/>
    <n v="94"/>
    <n v="90"/>
    <n v="20"/>
    <n v="0.4474458209430332"/>
    <m/>
    <m/>
    <x v="1"/>
  </r>
  <r>
    <x v="8"/>
    <x v="87"/>
    <n v="99189"/>
    <n v="992"/>
    <n v="111901"/>
    <n v="113"/>
    <n v="130"/>
    <n v="61"/>
    <n v="8"/>
    <n v="0.30806073227667607"/>
    <m/>
    <m/>
    <x v="1"/>
  </r>
  <r>
    <x v="8"/>
    <x v="206"/>
    <n v="88050"/>
    <n v="881"/>
    <n v="136441"/>
    <n v="155"/>
    <n v="157"/>
    <n v="32"/>
    <n v="6"/>
    <n v="0.20876422776145001"/>
    <m/>
    <m/>
    <x v="1"/>
  </r>
  <r>
    <x v="8"/>
    <x v="209"/>
    <n v="83494"/>
    <n v="835"/>
    <n v="26375"/>
    <n v="32"/>
    <n v="169"/>
    <n v="310"/>
    <n v="2"/>
    <n v="1.3573459715639811E-2"/>
    <m/>
    <m/>
    <x v="1"/>
  </r>
  <r>
    <x v="8"/>
    <x v="208"/>
    <n v="113907"/>
    <n v="1139"/>
    <n v="21489"/>
    <n v="19"/>
    <n v="97"/>
    <n v="312"/>
    <m/>
    <m/>
    <m/>
    <m/>
    <x v="1"/>
  </r>
  <r>
    <x v="8"/>
    <x v="210"/>
    <n v="53934"/>
    <n v="539"/>
    <n v="65373"/>
    <n v="121"/>
    <n v="271"/>
    <n v="177"/>
    <m/>
    <m/>
    <m/>
    <m/>
    <x v="1"/>
  </r>
  <r>
    <x v="9"/>
    <x v="211"/>
    <n v="162353"/>
    <n v="1624"/>
    <n v="41991"/>
    <n v="26"/>
    <n v="26"/>
    <n v="273"/>
    <n v="13"/>
    <n v="7.7551379593671825"/>
    <m/>
    <m/>
    <x v="1"/>
  </r>
  <r>
    <x v="9"/>
    <x v="212"/>
    <n v="10213"/>
    <n v="102"/>
    <n v="296958"/>
    <n v="2908"/>
    <n v="26"/>
    <n v="10"/>
    <n v="7"/>
    <n v="6.2117421739692622"/>
    <m/>
    <m/>
    <x v="1"/>
  </r>
  <r>
    <x v="9"/>
    <x v="214"/>
    <n v="205450"/>
    <n v="2055"/>
    <n v="65883"/>
    <n v="32"/>
    <n v="8"/>
    <n v="174"/>
    <n v="12"/>
    <n v="4.5066708828297344"/>
    <m/>
    <m/>
    <x v="1"/>
  </r>
  <r>
    <x v="9"/>
    <x v="213"/>
    <n v="128891"/>
    <n v="1289"/>
    <n v="56408"/>
    <n v="44"/>
    <n v="65"/>
    <n v="211"/>
    <n v="6"/>
    <n v="4.1407314943472233"/>
    <m/>
    <m/>
    <x v="1"/>
  </r>
  <r>
    <x v="9"/>
    <x v="216"/>
    <n v="297644"/>
    <n v="2975"/>
    <n v="150845"/>
    <n v="51"/>
    <n v="1"/>
    <n v="27"/>
    <n v="26"/>
    <n v="3.0440710890272711"/>
    <m/>
    <m/>
    <x v="1"/>
  </r>
  <r>
    <x v="9"/>
    <x v="215"/>
    <n v="138509"/>
    <n v="1385"/>
    <n v="53695"/>
    <n v="39"/>
    <n v="53"/>
    <n v="228"/>
    <n v="9"/>
    <n v="2.6196107593199351"/>
    <m/>
    <m/>
    <x v="1"/>
  </r>
  <r>
    <x v="9"/>
    <x v="218"/>
    <n v="96762"/>
    <n v="968"/>
    <n v="46792"/>
    <n v="48"/>
    <n v="135"/>
    <n v="252"/>
    <n v="3"/>
    <n v="2.0682915674878974"/>
    <m/>
    <m/>
    <x v="1"/>
  </r>
  <r>
    <x v="9"/>
    <x v="217"/>
    <n v="6551"/>
    <n v="66"/>
    <n v="69639"/>
    <n v="1063"/>
    <n v="46"/>
    <n v="50"/>
    <n v="1"/>
    <n v="1.9821076470609615"/>
    <m/>
    <m/>
    <x v="1"/>
  </r>
  <r>
    <x v="9"/>
    <x v="219"/>
    <n v="138179"/>
    <n v="1382"/>
    <n v="40070"/>
    <n v="29"/>
    <n v="54"/>
    <n v="282"/>
    <n v="6"/>
    <n v="1.9447965017533999"/>
    <m/>
    <m/>
    <x v="1"/>
  </r>
  <r>
    <x v="9"/>
    <x v="220"/>
    <n v="145946"/>
    <n v="1459"/>
    <n v="43618"/>
    <n v="30"/>
    <n v="41"/>
    <n v="265"/>
    <n v="5"/>
    <n v="1.4332614975468847"/>
    <m/>
    <m/>
    <x v="1"/>
  </r>
  <r>
    <x v="9"/>
    <x v="221"/>
    <n v="165939"/>
    <n v="1659"/>
    <n v="57651"/>
    <n v="35"/>
    <n v="23"/>
    <n v="204"/>
    <n v="7"/>
    <n v="1.0966071345272306"/>
    <m/>
    <m/>
    <x v="1"/>
  </r>
  <r>
    <x v="9"/>
    <x v="223"/>
    <n v="130700"/>
    <n v="1307"/>
    <n v="35577"/>
    <n v="27"/>
    <n v="63"/>
    <n v="296"/>
    <n v="1"/>
    <n v="1.3154566152289401E-2"/>
    <m/>
    <m/>
    <x v="1"/>
  </r>
  <r>
    <x v="9"/>
    <x v="225"/>
    <n v="94012"/>
    <n v="940"/>
    <n v="37887"/>
    <n v="40"/>
    <n v="144"/>
    <n v="291"/>
    <m/>
    <m/>
    <m/>
    <m/>
    <x v="1"/>
  </r>
  <r>
    <x v="9"/>
    <x v="226"/>
    <n v="135457"/>
    <n v="1355"/>
    <n v="50819"/>
    <n v="38"/>
    <n v="57"/>
    <n v="239"/>
    <m/>
    <m/>
    <m/>
    <m/>
    <x v="1"/>
  </r>
  <r>
    <x v="9"/>
    <x v="222"/>
    <n v="85517"/>
    <n v="855"/>
    <n v="19689"/>
    <n v="23"/>
    <n v="163"/>
    <n v="313"/>
    <m/>
    <m/>
    <m/>
    <m/>
    <x v="1"/>
  </r>
  <r>
    <x v="9"/>
    <x v="227"/>
    <n v="73312"/>
    <n v="733"/>
    <n v="43191"/>
    <n v="59"/>
    <n v="202"/>
    <n v="268"/>
    <m/>
    <m/>
    <m/>
    <m/>
    <x v="1"/>
  </r>
  <r>
    <x v="9"/>
    <x v="224"/>
    <n v="3267"/>
    <n v="33"/>
    <n v="62573"/>
    <n v="1915"/>
    <n v="60"/>
    <n v="55"/>
    <m/>
    <m/>
    <m/>
    <m/>
    <x v="1"/>
  </r>
  <r>
    <x v="10"/>
    <x v="228"/>
    <n v="1728"/>
    <n v="17"/>
    <n v="35286"/>
    <n v="2042"/>
    <n v="64"/>
    <n v="66"/>
    <n v="3"/>
    <n v="233.28497090232207"/>
    <m/>
    <m/>
    <x v="1"/>
  </r>
  <r>
    <x v="10"/>
    <x v="229"/>
    <n v="13514"/>
    <n v="135"/>
    <n v="244969"/>
    <n v="1813"/>
    <n v="18"/>
    <n v="12"/>
    <n v="12"/>
    <n v="92.326804244607132"/>
    <m/>
    <m/>
    <x v="1"/>
  </r>
  <r>
    <x v="10"/>
    <x v="230"/>
    <n v="26196"/>
    <n v="262"/>
    <n v="470805"/>
    <n v="1797"/>
    <n v="7"/>
    <n v="6"/>
    <n v="20"/>
    <n v="67.644088150044581"/>
    <m/>
    <m/>
    <x v="1"/>
  </r>
  <r>
    <x v="10"/>
    <x v="231"/>
    <n v="128525"/>
    <n v="1285"/>
    <n v="219457"/>
    <n v="171"/>
    <n v="67"/>
    <n v="4"/>
    <n v="13"/>
    <n v="55.875593692474546"/>
    <m/>
    <m/>
    <x v="1"/>
  </r>
  <r>
    <x v="10"/>
    <x v="232"/>
    <n v="58118"/>
    <n v="581"/>
    <n v="87568"/>
    <n v="151"/>
    <n v="262"/>
    <n v="105"/>
    <n v="12"/>
    <n v="39.607099579348805"/>
    <m/>
    <m/>
    <x v="1"/>
  </r>
  <r>
    <x v="10"/>
    <x v="233"/>
    <n v="49423"/>
    <n v="494"/>
    <n v="63204"/>
    <n v="128"/>
    <n v="282"/>
    <n v="183"/>
    <n v="7"/>
    <n v="27.673018331714946"/>
    <m/>
    <m/>
    <x v="1"/>
  </r>
  <r>
    <x v="10"/>
    <x v="234"/>
    <n v="69711"/>
    <n v="697"/>
    <n v="115220"/>
    <n v="165"/>
    <n v="219"/>
    <n v="57"/>
    <n v="11"/>
    <n v="25.692674598475389"/>
    <m/>
    <m/>
    <x v="1"/>
  </r>
  <r>
    <x v="10"/>
    <x v="235"/>
    <n v="4315"/>
    <n v="43"/>
    <n v="89780"/>
    <n v="2081"/>
    <n v="54"/>
    <n v="42"/>
    <n v="2"/>
    <n v="15.760867245413428"/>
    <m/>
    <m/>
    <x v="1"/>
  </r>
  <r>
    <x v="10"/>
    <x v="236"/>
    <n v="79375"/>
    <n v="794"/>
    <n v="120327"/>
    <n v="152"/>
    <n v="182"/>
    <n v="47"/>
    <n v="5"/>
    <n v="12.290229832955941"/>
    <m/>
    <m/>
    <x v="1"/>
  </r>
  <r>
    <x v="10"/>
    <x v="238"/>
    <n v="70777"/>
    <n v="708"/>
    <n v="66083"/>
    <n v="93"/>
    <n v="215"/>
    <n v="172"/>
    <n v="11"/>
    <n v="11.99130657193912"/>
    <m/>
    <m/>
    <x v="1"/>
  </r>
  <r>
    <x v="10"/>
    <x v="240"/>
    <n v="112054"/>
    <n v="1121"/>
    <n v="141892"/>
    <n v="127"/>
    <n v="100"/>
    <n v="30"/>
    <n v="14"/>
    <n v="8.6068557694930128"/>
    <m/>
    <m/>
    <x v="1"/>
  </r>
  <r>
    <x v="10"/>
    <x v="237"/>
    <n v="230424"/>
    <n v="2304"/>
    <n v="98832"/>
    <n v="43"/>
    <n v="4"/>
    <n v="82"/>
    <n v="22"/>
    <n v="8.2735197031751841"/>
    <m/>
    <m/>
    <x v="1"/>
  </r>
  <r>
    <x v="10"/>
    <x v="239"/>
    <n v="134534"/>
    <n v="1345"/>
    <n v="128210"/>
    <n v="95"/>
    <n v="59"/>
    <n v="40"/>
    <n v="11"/>
    <n v="7.4063288701129668"/>
    <m/>
    <m/>
    <x v="1"/>
  </r>
  <r>
    <x v="10"/>
    <x v="241"/>
    <n v="136421"/>
    <n v="1364"/>
    <n v="97661"/>
    <n v="72"/>
    <n v="56"/>
    <n v="85"/>
    <n v="18"/>
    <n v="6.9813845769043095"/>
    <m/>
    <m/>
    <x v="1"/>
  </r>
  <r>
    <x v="10"/>
    <x v="242"/>
    <n v="83470"/>
    <n v="835"/>
    <n v="82963"/>
    <n v="99"/>
    <n v="170"/>
    <n v="118"/>
    <n v="8"/>
    <n v="3.7503523940397727"/>
    <m/>
    <m/>
    <x v="1"/>
  </r>
  <r>
    <x v="10"/>
    <x v="243"/>
    <n v="116567"/>
    <n v="1166"/>
    <n v="72923"/>
    <n v="63"/>
    <n v="90"/>
    <n v="154"/>
    <n v="12"/>
    <n v="3.3052093786400771"/>
    <m/>
    <m/>
    <x v="1"/>
  </r>
  <r>
    <x v="10"/>
    <x v="244"/>
    <n v="73074"/>
    <n v="731"/>
    <n v="41104"/>
    <n v="56"/>
    <n v="203"/>
    <n v="276"/>
    <n v="7"/>
    <n v="1.9069676917088361"/>
    <m/>
    <m/>
    <x v="1"/>
  </r>
  <r>
    <x v="10"/>
    <x v="245"/>
    <n v="157527"/>
    <n v="1575"/>
    <n v="55835"/>
    <n v="35"/>
    <n v="30"/>
    <n v="214"/>
    <n v="8"/>
    <n v="1.3862810065371185"/>
    <m/>
    <m/>
    <x v="1"/>
  </r>
  <r>
    <x v="10"/>
    <x v="246"/>
    <n v="219207"/>
    <n v="2192"/>
    <n v="79114"/>
    <n v="36"/>
    <n v="6"/>
    <n v="128"/>
    <n v="3"/>
    <n v="1.2092423591273351"/>
    <m/>
    <m/>
    <x v="1"/>
  </r>
  <r>
    <x v="10"/>
    <x v="137"/>
    <n v="67408"/>
    <n v="674"/>
    <n v="35438"/>
    <n v="53"/>
    <n v="230"/>
    <n v="297"/>
    <m/>
    <m/>
    <m/>
    <m/>
    <x v="1"/>
  </r>
  <r>
    <x v="11"/>
    <x v="247"/>
    <n v="16464"/>
    <n v="165"/>
    <n v="290553"/>
    <n v="1765"/>
    <n v="12"/>
    <n v="11"/>
    <n v="8"/>
    <n v="43.524574103866321"/>
    <m/>
    <m/>
    <x v="1"/>
  </r>
  <r>
    <x v="11"/>
    <x v="248"/>
    <n v="47925"/>
    <n v="479"/>
    <n v="70486"/>
    <n v="147"/>
    <n v="284"/>
    <n v="163"/>
    <n v="7"/>
    <n v="19.174168958108783"/>
    <m/>
    <m/>
    <x v="1"/>
  </r>
  <r>
    <x v="11"/>
    <x v="249"/>
    <n v="100223"/>
    <n v="1003"/>
    <n v="116672"/>
    <n v="116"/>
    <n v="128"/>
    <n v="54"/>
    <n v="5"/>
    <n v="15.366597802439911"/>
    <m/>
    <m/>
    <x v="1"/>
  </r>
  <r>
    <x v="11"/>
    <x v="250"/>
    <n v="15971"/>
    <n v="160"/>
    <n v="217530"/>
    <n v="1362"/>
    <n v="13"/>
    <n v="13"/>
    <n v="5"/>
    <n v="14.248362816965333"/>
    <m/>
    <m/>
    <x v="1"/>
  </r>
  <r>
    <x v="11"/>
    <x v="251"/>
    <n v="13388"/>
    <n v="134"/>
    <n v="177049"/>
    <n v="1322"/>
    <n v="19"/>
    <n v="19"/>
    <n v="3"/>
    <n v="12.628246016991175"/>
    <m/>
    <m/>
    <x v="1"/>
  </r>
  <r>
    <x v="11"/>
    <x v="254"/>
    <n v="12451"/>
    <n v="125"/>
    <n v="169756"/>
    <n v="1363"/>
    <n v="21"/>
    <n v="22"/>
    <n v="9"/>
    <n v="11.736291881026071"/>
    <m/>
    <m/>
    <x v="1"/>
  </r>
  <r>
    <x v="11"/>
    <x v="252"/>
    <n v="8181"/>
    <n v="82"/>
    <n v="126871"/>
    <n v="1551"/>
    <n v="37"/>
    <n v="28"/>
    <n v="7"/>
    <n v="11.126634228282249"/>
    <m/>
    <m/>
    <x v="1"/>
  </r>
  <r>
    <x v="11"/>
    <x v="255"/>
    <n v="104006"/>
    <n v="1040"/>
    <n v="152199"/>
    <n v="146"/>
    <n v="115"/>
    <n v="25"/>
    <n v="23"/>
    <n v="10.216646910544855"/>
    <m/>
    <m/>
    <x v="1"/>
  </r>
  <r>
    <x v="11"/>
    <x v="257"/>
    <n v="47116"/>
    <n v="471"/>
    <n v="111814"/>
    <n v="237"/>
    <n v="288"/>
    <n v="62"/>
    <n v="10"/>
    <n v="10.173536630795397"/>
    <m/>
    <m/>
    <x v="1"/>
  </r>
  <r>
    <x v="11"/>
    <x v="253"/>
    <n v="82225"/>
    <n v="822"/>
    <n v="76109"/>
    <n v="93"/>
    <n v="174"/>
    <n v="142"/>
    <n v="14"/>
    <n v="9.6277382705785612"/>
    <m/>
    <m/>
    <x v="1"/>
  </r>
  <r>
    <x v="11"/>
    <x v="215"/>
    <n v="45864"/>
    <n v="459"/>
    <n v="166348"/>
    <n v="363"/>
    <n v="290"/>
    <n v="13"/>
    <n v="10"/>
    <n v="8.6870338700420415"/>
    <m/>
    <m/>
    <x v="1"/>
  </r>
  <r>
    <x v="11"/>
    <x v="256"/>
    <n v="54376"/>
    <n v="544"/>
    <n v="107410"/>
    <n v="198"/>
    <n v="270"/>
    <n v="71"/>
    <n v="12"/>
    <n v="7.4506395112844777"/>
    <m/>
    <m/>
    <x v="1"/>
  </r>
  <r>
    <x v="11"/>
    <x v="259"/>
    <n v="18873"/>
    <n v="189"/>
    <n v="118285"/>
    <n v="627"/>
    <n v="10"/>
    <n v="31"/>
    <n v="9"/>
    <n v="7.1046731188471375"/>
    <m/>
    <m/>
    <x v="1"/>
  </r>
  <r>
    <x v="11"/>
    <x v="258"/>
    <n v="14836"/>
    <n v="148"/>
    <n v="137128"/>
    <n v="924"/>
    <n v="16"/>
    <n v="25"/>
    <n v="7"/>
    <n v="6.9356340093226851"/>
    <m/>
    <m/>
    <x v="1"/>
  </r>
  <r>
    <x v="11"/>
    <x v="262"/>
    <n v="23310"/>
    <n v="233"/>
    <n v="99202"/>
    <n v="426"/>
    <n v="311"/>
    <n v="81"/>
    <n v="8"/>
    <n v="6.0916894806641189"/>
    <m/>
    <m/>
    <x v="1"/>
  </r>
  <r>
    <x v="11"/>
    <x v="260"/>
    <n v="8040"/>
    <n v="80"/>
    <n v="170924"/>
    <n v="2126"/>
    <n v="38"/>
    <n v="21"/>
    <n v="1"/>
    <n v="5.697351079019076"/>
    <m/>
    <m/>
    <x v="1"/>
  </r>
  <r>
    <x v="11"/>
    <x v="261"/>
    <n v="9106"/>
    <n v="91"/>
    <n v="197586"/>
    <n v="2170"/>
    <n v="28"/>
    <n v="17"/>
    <n v="5"/>
    <n v="5.4049332088024826"/>
    <m/>
    <m/>
    <x v="1"/>
  </r>
  <r>
    <x v="11"/>
    <x v="266"/>
    <n v="64419"/>
    <n v="644"/>
    <n v="140780"/>
    <n v="219"/>
    <n v="238"/>
    <n v="31"/>
    <n v="6"/>
    <n v="4.2226064287689864"/>
    <m/>
    <m/>
    <x v="1"/>
  </r>
  <r>
    <x v="11"/>
    <x v="264"/>
    <n v="152205"/>
    <n v="1521"/>
    <n v="134106"/>
    <n v="88"/>
    <n v="34"/>
    <n v="36"/>
    <n v="16"/>
    <n v="4.0392601146743852"/>
    <m/>
    <m/>
    <x v="1"/>
  </r>
  <r>
    <x v="11"/>
    <x v="263"/>
    <n v="22364"/>
    <n v="224"/>
    <n v="78166"/>
    <n v="350"/>
    <n v="312"/>
    <n v="132"/>
    <n v="7"/>
    <n v="3.866607220530665"/>
    <m/>
    <m/>
    <x v="1"/>
  </r>
  <r>
    <x v="11"/>
    <x v="265"/>
    <n v="1331"/>
    <n v="13"/>
    <n v="49108"/>
    <n v="3690"/>
    <n v="65"/>
    <n v="61"/>
    <n v="1"/>
    <n v="3.7304777225706602"/>
    <m/>
    <m/>
    <x v="1"/>
  </r>
  <r>
    <x v="11"/>
    <x v="267"/>
    <n v="3324"/>
    <n v="33"/>
    <n v="106846"/>
    <n v="3214"/>
    <n v="59"/>
    <n v="36"/>
    <n v="3"/>
    <n v="3.5441335646739458"/>
    <m/>
    <m/>
    <x v="1"/>
  </r>
  <r>
    <x v="11"/>
    <x v="268"/>
    <n v="7773"/>
    <n v="78"/>
    <n v="136423"/>
    <n v="1755"/>
    <n v="40"/>
    <n v="26"/>
    <n v="2"/>
    <n v="3.2462880892518124"/>
    <m/>
    <m/>
    <x v="1"/>
  </r>
  <r>
    <x v="11"/>
    <x v="269"/>
    <n v="36413"/>
    <n v="364"/>
    <n v="147259"/>
    <n v="404"/>
    <n v="307"/>
    <n v="28"/>
    <n v="4"/>
    <n v="2.9004644773444173"/>
    <m/>
    <m/>
    <x v="1"/>
  </r>
  <r>
    <x v="11"/>
    <x v="273"/>
    <n v="28675"/>
    <n v="287"/>
    <n v="156579"/>
    <n v="546"/>
    <n v="309"/>
    <n v="18"/>
    <n v="7"/>
    <n v="2.4036121759246143"/>
    <m/>
    <m/>
    <x v="1"/>
  </r>
  <r>
    <x v="11"/>
    <x v="272"/>
    <n v="73029"/>
    <n v="730"/>
    <n v="177536"/>
    <n v="243"/>
    <n v="204"/>
    <n v="10"/>
    <n v="25"/>
    <n v="2.2191463183708735"/>
    <m/>
    <m/>
    <x v="1"/>
  </r>
  <r>
    <x v="11"/>
    <x v="271"/>
    <n v="6562"/>
    <n v="66"/>
    <n v="74559"/>
    <n v="1136"/>
    <n v="45"/>
    <n v="47"/>
    <n v="4"/>
    <n v="2.1681716154424842"/>
    <m/>
    <m/>
    <x v="1"/>
  </r>
  <r>
    <x v="11"/>
    <x v="270"/>
    <n v="15259"/>
    <n v="153"/>
    <n v="90368"/>
    <n v="592"/>
    <n v="14"/>
    <n v="41"/>
    <n v="3"/>
    <n v="1.8975381092606574"/>
    <m/>
    <m/>
    <x v="1"/>
  </r>
  <r>
    <x v="11"/>
    <x v="274"/>
    <n v="66437"/>
    <n v="664"/>
    <n v="115416"/>
    <n v="174"/>
    <n v="234"/>
    <n v="56"/>
    <n v="10"/>
    <n v="1.2698759198469167"/>
    <m/>
    <m/>
    <x v="1"/>
  </r>
  <r>
    <x v="11"/>
    <x v="275"/>
    <n v="6944"/>
    <n v="69"/>
    <n v="163255"/>
    <n v="2351"/>
    <n v="42"/>
    <n v="23"/>
    <n v="3"/>
    <n v="0.96527208364953099"/>
    <m/>
    <m/>
    <x v="1"/>
  </r>
  <r>
    <x v="11"/>
    <x v="276"/>
    <n v="6464"/>
    <n v="65"/>
    <n v="62844"/>
    <n v="972"/>
    <n v="47"/>
    <n v="53"/>
    <n v="1"/>
    <n v="0.69356182679918266"/>
    <m/>
    <m/>
    <x v="1"/>
  </r>
  <r>
    <x v="11"/>
    <x v="277"/>
    <n v="15815"/>
    <n v="158"/>
    <n v="59823"/>
    <n v="378"/>
    <n v="313"/>
    <n v="195"/>
    <n v="3"/>
    <n v="0.37035588318874013"/>
    <m/>
    <m/>
    <x v="1"/>
  </r>
  <r>
    <x v="11"/>
    <x v="278"/>
    <n v="88859"/>
    <n v="889"/>
    <n v="84330"/>
    <n v="95"/>
    <n v="154"/>
    <n v="115"/>
    <n v="4"/>
    <n v="0.19435550812285071"/>
    <m/>
    <m/>
    <x v="1"/>
  </r>
  <r>
    <x v="11"/>
    <x v="279"/>
    <n v="8533"/>
    <n v="85"/>
    <n v="88038"/>
    <n v="1032"/>
    <n v="33"/>
    <n v="43"/>
    <n v="0"/>
    <n v="0"/>
    <m/>
    <m/>
    <x v="1"/>
  </r>
  <r>
    <x v="11"/>
    <x v="280"/>
    <n v="3998"/>
    <n v="40"/>
    <n v="54702"/>
    <n v="1368"/>
    <n v="55"/>
    <n v="59"/>
    <n v="0"/>
    <n v="0"/>
    <m/>
    <m/>
    <x v="1"/>
  </r>
  <r>
    <x v="11"/>
    <x v="281"/>
    <n v="2550"/>
    <n v="25"/>
    <n v="66270"/>
    <n v="2599"/>
    <n v="63"/>
    <n v="51"/>
    <n v="0"/>
    <n v="0"/>
    <m/>
    <m/>
    <x v="1"/>
  </r>
  <r>
    <x v="12"/>
    <x v="282"/>
    <n v="39543"/>
    <n v="395"/>
    <n v="73163"/>
    <n v="185"/>
    <n v="302"/>
    <n v="153"/>
    <n v="13"/>
    <n v="16.740564490862425"/>
    <m/>
    <m/>
    <x v="1"/>
  </r>
  <r>
    <x v="12"/>
    <x v="283"/>
    <n v="125696"/>
    <n v="1257"/>
    <n v="84908"/>
    <n v="68"/>
    <n v="72"/>
    <n v="113"/>
    <n v="8"/>
    <n v="12.500387282535929"/>
    <m/>
    <m/>
    <x v="1"/>
  </r>
  <r>
    <x v="12"/>
    <x v="284"/>
    <n v="10965"/>
    <n v="110"/>
    <n v="193415"/>
    <n v="1764"/>
    <n v="24"/>
    <n v="18"/>
    <n v="6"/>
    <n v="9.2365028956507693"/>
    <m/>
    <m/>
    <x v="1"/>
  </r>
  <r>
    <x v="12"/>
    <x v="285"/>
    <n v="90786"/>
    <n v="908"/>
    <n v="44743"/>
    <n v="49"/>
    <n v="153"/>
    <n v="261"/>
    <n v="7"/>
    <n v="8.8812762555446625"/>
    <m/>
    <m/>
    <x v="1"/>
  </r>
  <r>
    <x v="12"/>
    <x v="286"/>
    <n v="52341"/>
    <n v="523"/>
    <n v="88549"/>
    <n v="169"/>
    <n v="277"/>
    <n v="100"/>
    <n v="8"/>
    <n v="4.42840121946635"/>
    <m/>
    <m/>
    <x v="1"/>
  </r>
  <r>
    <x v="12"/>
    <x v="287"/>
    <n v="61678"/>
    <n v="617"/>
    <n v="107711"/>
    <n v="175"/>
    <n v="250"/>
    <n v="70"/>
    <n v="4"/>
    <n v="1.6986890653009381"/>
    <m/>
    <m/>
    <x v="1"/>
  </r>
  <r>
    <x v="12"/>
    <x v="288"/>
    <n v="224607"/>
    <n v="2246"/>
    <n v="210992"/>
    <n v="94"/>
    <n v="5"/>
    <n v="6"/>
    <n v="12"/>
    <n v="0.9257033442026239"/>
    <m/>
    <m/>
    <x v="1"/>
  </r>
  <r>
    <x v="12"/>
    <x v="291"/>
    <n v="67589"/>
    <n v="676"/>
    <n v="76346"/>
    <n v="113"/>
    <n v="227"/>
    <n v="141"/>
    <n v="2"/>
    <n v="0.36689539133605747"/>
    <m/>
    <m/>
    <x v="1"/>
  </r>
  <r>
    <x v="12"/>
    <x v="290"/>
    <n v="96800"/>
    <n v="968"/>
    <n v="71125"/>
    <n v="73"/>
    <n v="134"/>
    <n v="162"/>
    <n v="1"/>
    <n v="0.33175395430579963"/>
    <m/>
    <m/>
    <x v="1"/>
  </r>
  <r>
    <x v="12"/>
    <x v="292"/>
    <n v="61285"/>
    <n v="613"/>
    <n v="38487"/>
    <n v="63"/>
    <n v="254"/>
    <n v="287"/>
    <n v="2"/>
    <n v="0.11827370280874061"/>
    <m/>
    <m/>
    <x v="1"/>
  </r>
  <r>
    <x v="12"/>
    <x v="289"/>
    <n v="113972"/>
    <n v="1139"/>
    <n v="79072"/>
    <n v="69"/>
    <n v="96"/>
    <n v="129"/>
    <n v="7"/>
    <n v="4.689397005261027E-2"/>
    <m/>
    <m/>
    <x v="1"/>
  </r>
  <r>
    <x v="12"/>
    <x v="293"/>
    <n v="91090"/>
    <n v="911"/>
    <n v="51525"/>
    <n v="57"/>
    <n v="152"/>
    <n v="237"/>
    <n v="1"/>
    <n v="1.106259097525473E-3"/>
    <m/>
    <m/>
    <x v="1"/>
  </r>
  <r>
    <x v="12"/>
    <x v="294"/>
    <n v="42218"/>
    <n v="422"/>
    <n v="33340"/>
    <n v="79"/>
    <n v="297"/>
    <n v="304"/>
    <m/>
    <m/>
    <m/>
    <m/>
    <x v="1"/>
  </r>
  <r>
    <x v="12"/>
    <x v="295"/>
    <n v="92480"/>
    <n v="925"/>
    <n v="71250"/>
    <n v="77"/>
    <n v="150"/>
    <n v="161"/>
    <m/>
    <m/>
    <m/>
    <m/>
    <x v="1"/>
  </r>
  <r>
    <x v="13"/>
    <x v="296"/>
    <n v="8833"/>
    <n v="88"/>
    <n v="171249"/>
    <n v="1939"/>
    <n v="29"/>
    <n v="20"/>
    <n v="8"/>
    <n v="15.616633329385294"/>
    <m/>
    <m/>
    <x v="1"/>
  </r>
  <r>
    <x v="13"/>
    <x v="297"/>
    <n v="138522"/>
    <n v="1385"/>
    <n v="92644"/>
    <n v="67"/>
    <n v="52"/>
    <n v="93"/>
    <n v="9"/>
    <n v="13.27475736964656"/>
    <m/>
    <m/>
    <x v="1"/>
  </r>
  <r>
    <x v="13"/>
    <x v="298"/>
    <n v="95393"/>
    <n v="954"/>
    <n v="64768"/>
    <n v="68"/>
    <n v="140"/>
    <n v="179"/>
    <n v="11"/>
    <n v="10.468557504412811"/>
    <m/>
    <m/>
    <x v="1"/>
  </r>
  <r>
    <x v="13"/>
    <x v="299"/>
    <n v="176629"/>
    <n v="1766"/>
    <n v="103492"/>
    <n v="59"/>
    <n v="17"/>
    <n v="78"/>
    <n v="10"/>
    <n v="7.0896298151412527"/>
    <m/>
    <m/>
    <x v="1"/>
  </r>
  <r>
    <x v="13"/>
    <x v="300"/>
    <n v="7982"/>
    <n v="80"/>
    <n v="118582"/>
    <n v="1486"/>
    <n v="39"/>
    <n v="30"/>
    <n v="1"/>
    <n v="6.8400809457490963"/>
    <m/>
    <m/>
    <x v="1"/>
  </r>
  <r>
    <x v="13"/>
    <x v="301"/>
    <n v="111951"/>
    <n v="1120"/>
    <n v="56227"/>
    <n v="50"/>
    <n v="102"/>
    <n v="213"/>
    <n v="6"/>
    <n v="5.5273709467578538"/>
    <m/>
    <m/>
    <x v="1"/>
  </r>
  <r>
    <x v="13"/>
    <x v="302"/>
    <n v="111279"/>
    <n v="1113"/>
    <n v="91395"/>
    <n v="82"/>
    <n v="105"/>
    <n v="95"/>
    <n v="10"/>
    <n v="4.4435140652513843"/>
    <m/>
    <m/>
    <x v="1"/>
  </r>
  <r>
    <x v="13"/>
    <x v="305"/>
    <n v="121299"/>
    <n v="1213"/>
    <n v="61772"/>
    <n v="51"/>
    <n v="84"/>
    <n v="190"/>
    <n v="7"/>
    <n v="4.4228127176950736"/>
    <m/>
    <m/>
    <x v="1"/>
  </r>
  <r>
    <x v="13"/>
    <x v="304"/>
    <n v="283802"/>
    <n v="2837"/>
    <n v="127544"/>
    <n v="45"/>
    <n v="2"/>
    <n v="42"/>
    <n v="20"/>
    <n v="4.2203278159280497"/>
    <m/>
    <m/>
    <x v="1"/>
  </r>
  <r>
    <x v="13"/>
    <x v="303"/>
    <n v="96064"/>
    <n v="961"/>
    <n v="32638"/>
    <n v="34"/>
    <n v="139"/>
    <n v="306"/>
    <n v="5"/>
    <n v="3.7888801677789439"/>
    <m/>
    <m/>
    <x v="1"/>
  </r>
  <r>
    <x v="13"/>
    <x v="308"/>
    <n v="141558"/>
    <n v="1416"/>
    <n v="56986"/>
    <n v="40"/>
    <n v="44"/>
    <n v="208"/>
    <n v="7"/>
    <n v="3.4855839563510012"/>
    <m/>
    <m/>
    <x v="1"/>
  </r>
  <r>
    <x v="13"/>
    <x v="306"/>
    <n v="193321"/>
    <n v="1933"/>
    <n v="69089"/>
    <n v="36"/>
    <n v="9"/>
    <n v="167"/>
    <n v="12"/>
    <n v="3.4222814051440897"/>
    <m/>
    <m/>
    <x v="1"/>
  </r>
  <r>
    <x v="13"/>
    <x v="307"/>
    <n v="177458"/>
    <n v="1775"/>
    <n v="55833"/>
    <n v="31"/>
    <n v="16"/>
    <n v="215"/>
    <n v="10"/>
    <n v="2.9876596278186733"/>
    <m/>
    <m/>
    <x v="1"/>
  </r>
  <r>
    <x v="13"/>
    <x v="309"/>
    <n v="69393"/>
    <n v="694"/>
    <n v="43721"/>
    <n v="63"/>
    <n v="221"/>
    <n v="264"/>
    <n v="6"/>
    <n v="2.5854852359278149"/>
    <m/>
    <m/>
    <x v="1"/>
  </r>
  <r>
    <x v="13"/>
    <x v="310"/>
    <n v="130749"/>
    <n v="1307"/>
    <n v="56562"/>
    <n v="43"/>
    <n v="62"/>
    <n v="209"/>
    <n v="1"/>
    <n v="0.93651214596372134"/>
    <m/>
    <m/>
    <x v="1"/>
  </r>
  <r>
    <x v="13"/>
    <x v="315"/>
    <n v="106538"/>
    <n v="1065"/>
    <n v="49439"/>
    <n v="46"/>
    <n v="108"/>
    <n v="242"/>
    <n v="2"/>
    <n v="2.2249640971702502E-4"/>
    <m/>
    <m/>
    <x v="1"/>
  </r>
  <r>
    <x v="13"/>
    <x v="312"/>
    <n v="92500"/>
    <n v="925"/>
    <n v="40852"/>
    <n v="44"/>
    <n v="149"/>
    <n v="278"/>
    <n v="1"/>
    <n v="9.7914422794477622E-5"/>
    <m/>
    <m/>
    <x v="1"/>
  </r>
  <r>
    <x v="13"/>
    <x v="311"/>
    <n v="120165"/>
    <n v="1202"/>
    <n v="40776"/>
    <n v="34"/>
    <n v="86"/>
    <n v="280"/>
    <n v="1"/>
    <n v="7.3572689817539712E-5"/>
    <m/>
    <m/>
    <x v="1"/>
  </r>
  <r>
    <x v="13"/>
    <x v="313"/>
    <n v="87360"/>
    <n v="874"/>
    <n v="33993"/>
    <n v="39"/>
    <n v="161"/>
    <n v="302"/>
    <n v="1"/>
    <n v="8.0596770729187189E-8"/>
    <m/>
    <m/>
    <x v="1"/>
  </r>
  <r>
    <x v="13"/>
    <x v="314"/>
    <n v="77229"/>
    <n v="772"/>
    <n v="26489"/>
    <n v="34"/>
    <n v="191"/>
    <n v="309"/>
    <n v="0"/>
    <n v="0"/>
    <m/>
    <m/>
    <x v="1"/>
  </r>
  <r>
    <x v="13"/>
    <x v="316"/>
    <n v="69322"/>
    <n v="693"/>
    <n v="22444"/>
    <n v="32"/>
    <n v="222"/>
    <n v="311"/>
    <n v="0"/>
    <n v="0"/>
    <m/>
    <m/>
    <x v="1"/>
  </r>
  <r>
    <x v="14"/>
    <x v="317"/>
    <n v="26191"/>
    <n v="262"/>
    <n v="532048"/>
    <n v="2031"/>
    <n v="8"/>
    <n v="5"/>
    <n v="14"/>
    <n v="31.358067667243745"/>
    <m/>
    <m/>
    <x v="1"/>
  </r>
  <r>
    <x v="14"/>
    <x v="318"/>
    <n v="3186"/>
    <n v="32"/>
    <n v="62854"/>
    <n v="1973"/>
    <n v="61"/>
    <n v="52"/>
    <n v="2"/>
    <n v="21.457002242236772"/>
    <m/>
    <m/>
    <x v="1"/>
  </r>
  <r>
    <x v="14"/>
    <x v="319"/>
    <n v="72242"/>
    <n v="722"/>
    <n v="78866"/>
    <n v="109"/>
    <n v="208"/>
    <n v="131"/>
    <n v="5"/>
    <n v="21.17374929843843"/>
    <m/>
    <m/>
    <x v="1"/>
  </r>
  <r>
    <x v="14"/>
    <x v="3"/>
    <n v="62386"/>
    <n v="624"/>
    <n v="59149"/>
    <n v="95"/>
    <n v="245"/>
    <n v="198"/>
    <n v="4"/>
    <n v="19.369253113569243"/>
    <m/>
    <m/>
    <x v="1"/>
  </r>
  <r>
    <x v="14"/>
    <x v="155"/>
    <n v="116012"/>
    <n v="1160"/>
    <n v="161357"/>
    <n v="139"/>
    <n v="92"/>
    <n v="15"/>
    <n v="18"/>
    <n v="17.190038043741318"/>
    <m/>
    <m/>
    <x v="1"/>
  </r>
  <r>
    <x v="14"/>
    <x v="320"/>
    <n v="189988"/>
    <n v="1900"/>
    <n v="406590"/>
    <n v="214"/>
    <n v="10"/>
    <n v="1"/>
    <n v="45"/>
    <n v="15.208809460369247"/>
    <m/>
    <m/>
    <x v="1"/>
  </r>
  <r>
    <x v="14"/>
    <x v="321"/>
    <n v="101362"/>
    <n v="1014"/>
    <n v="75576"/>
    <n v="75"/>
    <n v="124"/>
    <n v="146"/>
    <n v="10"/>
    <n v="15.05435985008352"/>
    <m/>
    <m/>
    <x v="1"/>
  </r>
  <r>
    <x v="14"/>
    <x v="322"/>
    <n v="125503"/>
    <n v="1255"/>
    <n v="145068"/>
    <n v="116"/>
    <n v="74"/>
    <n v="29"/>
    <n v="9"/>
    <n v="13.724664433761953"/>
    <m/>
    <m/>
    <x v="1"/>
  </r>
  <r>
    <x v="14"/>
    <x v="325"/>
    <n v="58729"/>
    <n v="587"/>
    <n v="71425"/>
    <n v="122"/>
    <n v="258"/>
    <n v="160"/>
    <n v="7"/>
    <n v="11.550141952539972"/>
    <m/>
    <m/>
    <x v="1"/>
  </r>
  <r>
    <x v="14"/>
    <x v="324"/>
    <n v="126821"/>
    <n v="1268"/>
    <n v="135477"/>
    <n v="107"/>
    <n v="69"/>
    <n v="33"/>
    <n v="12"/>
    <n v="11.269539047039791"/>
    <m/>
    <m/>
    <x v="1"/>
  </r>
  <r>
    <x v="14"/>
    <x v="323"/>
    <n v="70357"/>
    <n v="704"/>
    <n v="78037"/>
    <n v="111"/>
    <n v="217"/>
    <n v="134"/>
    <n v="10"/>
    <n v="10.545854906244413"/>
    <m/>
    <m/>
    <x v="1"/>
  </r>
  <r>
    <x v="14"/>
    <x v="326"/>
    <n v="103965"/>
    <n v="1040"/>
    <n v="70096"/>
    <n v="67"/>
    <n v="117"/>
    <n v="164"/>
    <n v="9"/>
    <n v="10.146593514525906"/>
    <m/>
    <m/>
    <x v="1"/>
  </r>
  <r>
    <x v="14"/>
    <x v="327"/>
    <n v="111929"/>
    <n v="1119"/>
    <n v="91745"/>
    <n v="82"/>
    <n v="103"/>
    <n v="94"/>
    <n v="6"/>
    <n v="9.6049647132261633"/>
    <m/>
    <m/>
    <x v="1"/>
  </r>
  <r>
    <x v="14"/>
    <x v="328"/>
    <n v="55352"/>
    <n v="554"/>
    <n v="60188"/>
    <n v="109"/>
    <n v="268"/>
    <n v="193"/>
    <n v="2"/>
    <n v="9.284028449491478"/>
    <m/>
    <m/>
    <x v="1"/>
  </r>
  <r>
    <x v="14"/>
    <x v="331"/>
    <n v="180605"/>
    <n v="1806"/>
    <n v="86590"/>
    <n v="48"/>
    <n v="14"/>
    <n v="107"/>
    <n v="9"/>
    <n v="9.2764519569413597"/>
    <m/>
    <m/>
    <x v="1"/>
  </r>
  <r>
    <x v="14"/>
    <x v="329"/>
    <n v="71104"/>
    <n v="711"/>
    <n v="59821"/>
    <n v="84"/>
    <n v="213"/>
    <n v="196"/>
    <n v="8"/>
    <n v="9.0882324262180223"/>
    <m/>
    <m/>
    <x v="1"/>
  </r>
  <r>
    <x v="14"/>
    <x v="330"/>
    <n v="8231"/>
    <n v="82"/>
    <n v="72539"/>
    <n v="881"/>
    <n v="36"/>
    <n v="48"/>
    <n v="2"/>
    <n v="8.002039609129568"/>
    <m/>
    <m/>
    <x v="1"/>
  </r>
  <r>
    <x v="14"/>
    <x v="332"/>
    <n v="68506"/>
    <n v="685"/>
    <n v="46824"/>
    <n v="68"/>
    <n v="224"/>
    <n v="251"/>
    <n v="5"/>
    <n v="5.8749714967622078"/>
    <m/>
    <m/>
    <x v="1"/>
  </r>
  <r>
    <x v="14"/>
    <x v="334"/>
    <n v="67973"/>
    <n v="680"/>
    <n v="57431"/>
    <n v="84"/>
    <n v="225"/>
    <n v="205"/>
    <n v="11"/>
    <n v="4.8824813974044892"/>
    <m/>
    <m/>
    <x v="1"/>
  </r>
  <r>
    <x v="14"/>
    <x v="333"/>
    <n v="83801"/>
    <n v="838"/>
    <n v="58959"/>
    <n v="70"/>
    <n v="168"/>
    <n v="200"/>
    <n v="5"/>
    <n v="4.7541446921533694"/>
    <m/>
    <m/>
    <x v="1"/>
  </r>
  <r>
    <x v="14"/>
    <x v="335"/>
    <n v="80581"/>
    <n v="806"/>
    <n v="57911"/>
    <n v="72"/>
    <n v="178"/>
    <n v="203"/>
    <n v="11"/>
    <n v="4.3061245579174505"/>
    <m/>
    <m/>
    <x v="1"/>
  </r>
  <r>
    <x v="14"/>
    <x v="336"/>
    <n v="6942"/>
    <n v="69"/>
    <n v="99106"/>
    <n v="1428"/>
    <n v="43"/>
    <n v="38"/>
    <n v="3"/>
    <n v="4.2515005251936593"/>
    <m/>
    <m/>
    <x v="1"/>
  </r>
  <r>
    <x v="14"/>
    <x v="135"/>
    <n v="64187"/>
    <n v="642"/>
    <n v="51929"/>
    <n v="81"/>
    <n v="239"/>
    <n v="233"/>
    <n v="9"/>
    <n v="4.1848994286956396"/>
    <m/>
    <m/>
    <x v="1"/>
  </r>
  <r>
    <x v="14"/>
    <x v="337"/>
    <n v="166017"/>
    <n v="1660"/>
    <n v="69161"/>
    <n v="42"/>
    <n v="22"/>
    <n v="166"/>
    <n v="12"/>
    <n v="3.9810442140329902"/>
    <m/>
    <m/>
    <x v="1"/>
  </r>
  <r>
    <x v="14"/>
    <x v="338"/>
    <n v="71307"/>
    <n v="713"/>
    <n v="62763"/>
    <n v="88"/>
    <n v="211"/>
    <n v="186"/>
    <n v="3"/>
    <n v="3.1686721286462491"/>
    <m/>
    <m/>
    <x v="1"/>
  </r>
  <r>
    <x v="14"/>
    <x v="340"/>
    <n v="60826"/>
    <n v="608"/>
    <n v="56298"/>
    <n v="93"/>
    <n v="255"/>
    <n v="212"/>
    <n v="4"/>
    <n v="3.0092267797390519"/>
    <m/>
    <m/>
    <x v="1"/>
  </r>
  <r>
    <x v="14"/>
    <x v="339"/>
    <n v="101071"/>
    <n v="1011"/>
    <n v="86108"/>
    <n v="85"/>
    <n v="125"/>
    <n v="109"/>
    <n v="7"/>
    <n v="2.7716073186972339"/>
    <m/>
    <m/>
    <x v="1"/>
  </r>
  <r>
    <x v="14"/>
    <x v="341"/>
    <n v="71368"/>
    <n v="714"/>
    <n v="76998"/>
    <n v="108"/>
    <n v="210"/>
    <n v="139"/>
    <n v="11"/>
    <n v="2.532954043592575"/>
    <m/>
    <m/>
    <x v="1"/>
  </r>
  <r>
    <x v="14"/>
    <x v="342"/>
    <n v="77263"/>
    <n v="773"/>
    <n v="55265"/>
    <n v="72"/>
    <n v="189"/>
    <n v="220"/>
    <n v="2"/>
    <n v="1.7748516569387918"/>
    <m/>
    <m/>
    <x v="1"/>
  </r>
  <r>
    <x v="14"/>
    <x v="343"/>
    <n v="81025"/>
    <n v="810"/>
    <n v="75732"/>
    <n v="93"/>
    <n v="175"/>
    <n v="144"/>
    <n v="8"/>
    <n v="0.82030585195334194"/>
    <m/>
    <m/>
    <x v="1"/>
  </r>
  <r>
    <x v="14"/>
    <x v="344"/>
    <n v="157824"/>
    <n v="1578"/>
    <n v="129904"/>
    <n v="82"/>
    <n v="29"/>
    <n v="39"/>
    <n v="4"/>
    <n v="0.56683768617030761"/>
    <m/>
    <m/>
    <x v="1"/>
  </r>
  <r>
    <x v="14"/>
    <x v="345"/>
    <n v="115999"/>
    <n v="1160"/>
    <n v="82911"/>
    <n v="71"/>
    <n v="93"/>
    <n v="119"/>
    <n v="2"/>
    <n v="0.30479670972488576"/>
    <m/>
    <m/>
    <x v="1"/>
  </r>
  <r>
    <x v="14"/>
    <x v="346"/>
    <n v="73644"/>
    <n v="736"/>
    <n v="36633"/>
    <n v="50"/>
    <n v="200"/>
    <n v="293"/>
    <n v="2"/>
    <n v="1.1192094559550132E-3"/>
    <m/>
    <m/>
    <x v="1"/>
  </r>
  <r>
    <x v="14"/>
    <x v="347"/>
    <n v="57410"/>
    <n v="574"/>
    <n v="61492"/>
    <n v="107"/>
    <n v="265"/>
    <n v="191"/>
    <m/>
    <m/>
    <m/>
    <m/>
    <x v="1"/>
  </r>
  <r>
    <x v="14"/>
    <x v="348"/>
    <n v="92943"/>
    <n v="929"/>
    <n v="83599"/>
    <n v="90"/>
    <n v="147"/>
    <n v="117"/>
    <m/>
    <m/>
    <m/>
    <m/>
    <x v="1"/>
  </r>
  <r>
    <x v="15"/>
    <x v="349"/>
    <n v="20207"/>
    <n v="202"/>
    <n v="40948"/>
    <n v="203"/>
    <n v="9"/>
    <n v="65"/>
    <n v="5"/>
    <n v="24.141748178575039"/>
    <m/>
    <m/>
    <x v="1"/>
  </r>
  <r>
    <x v="15"/>
    <x v="350"/>
    <n v="100716"/>
    <n v="1007"/>
    <n v="46692"/>
    <n v="46"/>
    <n v="126"/>
    <n v="253"/>
    <n v="14"/>
    <n v="19.671226981350443"/>
    <m/>
    <m/>
    <x v="1"/>
  </r>
  <r>
    <x v="15"/>
    <x v="352"/>
    <n v="151994"/>
    <n v="1520"/>
    <n v="120132"/>
    <n v="79"/>
    <n v="35"/>
    <n v="49"/>
    <n v="20"/>
    <n v="14.552840806503157"/>
    <m/>
    <m/>
    <x v="1"/>
  </r>
  <r>
    <x v="15"/>
    <x v="351"/>
    <n v="72466"/>
    <n v="725"/>
    <n v="79300"/>
    <n v="109"/>
    <n v="207"/>
    <n v="126"/>
    <n v="10"/>
    <n v="13.575129295718336"/>
    <m/>
    <m/>
    <x v="1"/>
  </r>
  <r>
    <x v="15"/>
    <x v="353"/>
    <n v="186911"/>
    <n v="1870"/>
    <n v="81289"/>
    <n v="43"/>
    <n v="13"/>
    <n v="124"/>
    <n v="13"/>
    <n v="13.154307311669498"/>
    <m/>
    <m/>
    <x v="1"/>
  </r>
  <r>
    <x v="15"/>
    <x v="354"/>
    <n v="30060"/>
    <n v="301"/>
    <n v="398255"/>
    <n v="1325"/>
    <n v="3"/>
    <n v="7"/>
    <n v="9"/>
    <n v="12.787152153097022"/>
    <m/>
    <m/>
    <x v="1"/>
  </r>
  <r>
    <x v="15"/>
    <x v="355"/>
    <n v="161548"/>
    <n v="1616"/>
    <n v="82310"/>
    <n v="51"/>
    <n v="27"/>
    <n v="120"/>
    <n v="12"/>
    <n v="11.743621604841699"/>
    <m/>
    <m/>
    <x v="1"/>
  </r>
  <r>
    <x v="15"/>
    <x v="356"/>
    <n v="84546"/>
    <n v="845"/>
    <n v="47304"/>
    <n v="56"/>
    <n v="166"/>
    <n v="249"/>
    <n v="8"/>
    <n v="10.44828793227421"/>
    <m/>
    <m/>
    <x v="1"/>
  </r>
  <r>
    <x v="15"/>
    <x v="357"/>
    <n v="9834"/>
    <n v="98"/>
    <n v="106235"/>
    <n v="1080"/>
    <n v="27"/>
    <n v="37"/>
    <n v="1"/>
    <n v="10.086114465440756"/>
    <m/>
    <m/>
    <x v="1"/>
  </r>
  <r>
    <x v="15"/>
    <x v="358"/>
    <n v="106513"/>
    <n v="1065"/>
    <n v="36486"/>
    <n v="34"/>
    <n v="109"/>
    <n v="294"/>
    <n v="8"/>
    <n v="8.6168117829302862"/>
    <m/>
    <m/>
    <x v="1"/>
  </r>
  <r>
    <x v="15"/>
    <x v="360"/>
    <n v="132763"/>
    <n v="1328"/>
    <n v="47970"/>
    <n v="36"/>
    <n v="60"/>
    <n v="248"/>
    <n v="9"/>
    <n v="8.1478002968429841"/>
    <m/>
    <m/>
    <x v="1"/>
  </r>
  <r>
    <x v="15"/>
    <x v="359"/>
    <n v="176542"/>
    <n v="1766"/>
    <n v="77258"/>
    <n v="44"/>
    <n v="18"/>
    <n v="138"/>
    <n v="16"/>
    <n v="7.1899269228180369"/>
    <m/>
    <m/>
    <x v="1"/>
  </r>
  <r>
    <x v="15"/>
    <x v="361"/>
    <n v="102105"/>
    <n v="1021"/>
    <n v="59844"/>
    <n v="59"/>
    <n v="122"/>
    <n v="194"/>
    <n v="9"/>
    <n v="6.6974049171319088"/>
    <m/>
    <m/>
    <x v="1"/>
  </r>
  <r>
    <x v="15"/>
    <x v="362"/>
    <n v="104320"/>
    <n v="1043"/>
    <n v="55777"/>
    <n v="53"/>
    <n v="113"/>
    <n v="216"/>
    <n v="8"/>
    <n v="6.1338992001380621"/>
    <m/>
    <m/>
    <x v="1"/>
  </r>
  <r>
    <x v="15"/>
    <x v="363"/>
    <n v="109306"/>
    <n v="1093"/>
    <n v="46394"/>
    <n v="42"/>
    <n v="106"/>
    <n v="255"/>
    <n v="3"/>
    <n v="4.815428545260886"/>
    <m/>
    <m/>
    <x v="1"/>
  </r>
  <r>
    <x v="15"/>
    <x v="364"/>
    <n v="176424"/>
    <n v="1764"/>
    <n v="56482"/>
    <n v="32"/>
    <n v="19"/>
    <n v="210"/>
    <n v="13"/>
    <n v="3.9622003470132072"/>
    <m/>
    <m/>
    <x v="1"/>
  </r>
  <r>
    <x v="15"/>
    <x v="365"/>
    <n v="141498"/>
    <n v="1415"/>
    <n v="52707"/>
    <n v="37"/>
    <n v="45"/>
    <n v="231"/>
    <n v="8"/>
    <n v="2.7408029214815084"/>
    <m/>
    <m/>
    <x v="1"/>
  </r>
  <r>
    <x v="15"/>
    <x v="366"/>
    <n v="165346"/>
    <n v="1653"/>
    <n v="66505"/>
    <n v="40"/>
    <n v="24"/>
    <n v="170"/>
    <n v="8"/>
    <n v="0.96670926997970064"/>
    <m/>
    <m/>
    <x v="1"/>
  </r>
  <r>
    <x v="15"/>
    <x v="367"/>
    <n v="118240"/>
    <n v="1182"/>
    <n v="65373"/>
    <n v="55"/>
    <n v="87"/>
    <n v="177"/>
    <n v="2"/>
    <n v="0.48847383476358736"/>
    <m/>
    <m/>
    <x v="1"/>
  </r>
  <r>
    <x v="15"/>
    <x v="368"/>
    <n v="66533"/>
    <n v="665"/>
    <n v="81584"/>
    <n v="123"/>
    <n v="233"/>
    <n v="122"/>
    <m/>
    <m/>
    <m/>
    <m/>
    <x v="1"/>
  </r>
  <r>
    <x v="15"/>
    <x v="369"/>
    <n v="72600"/>
    <n v="726"/>
    <n v="39202"/>
    <n v="54"/>
    <n v="206"/>
    <n v="285"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useAutoFormatting="1" rowGrandTotals="0" colGrandTotals="0" itemPrintTitles="1" createdVersion="6" indent="0" compact="0" compactData="0" multipleFieldFilters="0">
  <location ref="A3:D385" firstHeaderRow="1" firstDataRow="2" firstDataCol="2"/>
  <pivotFields count="13">
    <pivotField axis="axisRow" compact="0" outline="0" multipleItemSelectionAllowed="1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71">
        <item x="33"/>
        <item x="221"/>
        <item x="310"/>
        <item x="109"/>
        <item x="269"/>
        <item x="58"/>
        <item x="56"/>
        <item x="150"/>
        <item x="356"/>
        <item x="216"/>
        <item x="212"/>
        <item x="215"/>
        <item x="254"/>
        <item x="277"/>
        <item x="208"/>
        <item x="72"/>
        <item x="119"/>
        <item x="14"/>
        <item x="311"/>
        <item x="40"/>
        <item x="121"/>
        <item x="98"/>
        <item x="210"/>
        <item x="290"/>
        <item x="36"/>
        <item x="31"/>
        <item x="275"/>
        <item x="246"/>
        <item x="54"/>
        <item x="47"/>
        <item x="60"/>
        <item x="332"/>
        <item x="241"/>
        <item x="267"/>
        <item x="360"/>
        <item x="118"/>
        <item x="148"/>
        <item x="272"/>
        <item x="331"/>
        <item x="250"/>
        <item x="264"/>
        <item x="245"/>
        <item x="259"/>
        <item x="131"/>
        <item x="191"/>
        <item x="364"/>
        <item x="298"/>
        <item x="24"/>
        <item x="300"/>
        <item x="308"/>
        <item x="302"/>
        <item x="149"/>
        <item x="230"/>
        <item x="236"/>
        <item x="229"/>
        <item x="301"/>
        <item x="251"/>
        <item x="274"/>
        <item x="19"/>
        <item x="186"/>
        <item x="322"/>
        <item x="355"/>
        <item x="43"/>
        <item x="314"/>
        <item x="130"/>
        <item x="78"/>
        <item x="80"/>
        <item x="168"/>
        <item x="343"/>
        <item x="28"/>
        <item x="218"/>
        <item x="135"/>
        <item x="152"/>
        <item x="41"/>
        <item x="45"/>
        <item x="361"/>
        <item x="353"/>
        <item x="211"/>
        <item x="69"/>
        <item x="297"/>
        <item x="39"/>
        <item x="74"/>
        <item x="325"/>
        <item x="190"/>
        <item x="204"/>
        <item x="279"/>
        <item x="23"/>
        <item x="270"/>
        <item x="10"/>
        <item x="283"/>
        <item x="345"/>
        <item x="336"/>
        <item x="20"/>
        <item x="350"/>
        <item x="11"/>
        <item x="240"/>
        <item x="247"/>
        <item x="294"/>
        <item x="179"/>
        <item x="340"/>
        <item x="305"/>
        <item x="284"/>
        <item x="288"/>
        <item x="181"/>
        <item x="278"/>
        <item x="13"/>
        <item x="195"/>
        <item x="225"/>
        <item x="339"/>
        <item x="351"/>
        <item x="289"/>
        <item x="330"/>
        <item x="344"/>
        <item x="357"/>
        <item x="366"/>
        <item x="319"/>
        <item x="243"/>
        <item x="162"/>
        <item x="115"/>
        <item x="113"/>
        <item x="178"/>
        <item x="68"/>
        <item x="63"/>
        <item x="203"/>
        <item x="87"/>
        <item x="341"/>
        <item x="96"/>
        <item x="242"/>
        <item x="145"/>
        <item x="4"/>
        <item x="12"/>
        <item x="209"/>
        <item x="335"/>
        <item x="318"/>
        <item x="200"/>
        <item x="238"/>
        <item x="312"/>
        <item x="132"/>
        <item x="48"/>
        <item x="171"/>
        <item x="205"/>
        <item x="21"/>
        <item x="64"/>
        <item x="66"/>
        <item x="17"/>
        <item x="57"/>
        <item x="253"/>
        <item x="26"/>
        <item x="192"/>
        <item x="102"/>
        <item x="106"/>
        <item x="67"/>
        <item x="358"/>
        <item x="224"/>
        <item x="226"/>
        <item x="163"/>
        <item x="92"/>
        <item x="91"/>
        <item x="93"/>
        <item x="55"/>
        <item x="141"/>
        <item x="172"/>
        <item x="233"/>
        <item x="116"/>
        <item x="206"/>
        <item x="346"/>
        <item x="83"/>
        <item x="262"/>
        <item x="22"/>
        <item x="136"/>
        <item x="156"/>
        <item x="34"/>
        <item x="219"/>
        <item x="315"/>
        <item x="271"/>
        <item x="248"/>
        <item x="133"/>
        <item x="367"/>
        <item x="42"/>
        <item x="180"/>
        <item x="303"/>
        <item x="199"/>
        <item x="137"/>
        <item x="309"/>
        <item x="124"/>
        <item x="81"/>
        <item x="129"/>
        <item x="321"/>
        <item x="122"/>
        <item x="183"/>
        <item x="329"/>
        <item x="313"/>
        <item x="185"/>
        <item x="9"/>
        <item x="125"/>
        <item x="296"/>
        <item x="304"/>
        <item x="6"/>
        <item x="293"/>
        <item x="100"/>
        <item x="177"/>
        <item x="75"/>
        <item x="169"/>
        <item x="164"/>
        <item x="287"/>
        <item x="155"/>
        <item x="299"/>
        <item x="342"/>
        <item x="123"/>
        <item x="142"/>
        <item x="105"/>
        <item x="110"/>
        <item x="61"/>
        <item x="151"/>
        <item x="280"/>
        <item x="324"/>
        <item x="292"/>
        <item x="103"/>
        <item x="95"/>
        <item x="307"/>
        <item x="338"/>
        <item x="165"/>
        <item x="170"/>
        <item x="167"/>
        <item x="111"/>
        <item x="368"/>
        <item x="27"/>
        <item x="317"/>
        <item x="320"/>
        <item x="134"/>
        <item x="184"/>
        <item x="140"/>
        <item x="173"/>
        <item x="198"/>
        <item x="187"/>
        <item x="189"/>
        <item x="166"/>
        <item x="257"/>
        <item x="232"/>
        <item x="59"/>
        <item x="159"/>
        <item x="369"/>
        <item x="256"/>
        <item x="154"/>
        <item x="157"/>
        <item x="99"/>
        <item x="50"/>
        <item x="65"/>
        <item x="328"/>
        <item x="112"/>
        <item x="193"/>
        <item x="268"/>
        <item x="263"/>
        <item x="258"/>
        <item x="53"/>
        <item x="49"/>
        <item x="197"/>
        <item x="188"/>
        <item x="291"/>
        <item x="207"/>
        <item x="222"/>
        <item x="51"/>
        <item x="139"/>
        <item x="153"/>
        <item x="281"/>
        <item x="220"/>
        <item x="104"/>
        <item x="160"/>
        <item x="282"/>
        <item x="90"/>
        <item x="94"/>
        <item x="362"/>
        <item x="77"/>
        <item x="333"/>
        <item x="235"/>
        <item x="237"/>
        <item x="144"/>
        <item x="174"/>
        <item x="214"/>
        <item x="228"/>
        <item x="261"/>
        <item x="196"/>
        <item x="286"/>
        <item x="352"/>
        <item x="239"/>
        <item x="295"/>
        <item x="182"/>
        <item x="82"/>
        <item x="5"/>
        <item x="194"/>
        <item x="88"/>
        <item x="128"/>
        <item x="223"/>
        <item x="217"/>
        <item x="327"/>
        <item x="354"/>
        <item x="359"/>
        <item x="306"/>
        <item x="244"/>
        <item x="161"/>
        <item x="3"/>
        <item x="347"/>
        <item x="15"/>
        <item x="363"/>
        <item x="76"/>
        <item x="32"/>
        <item x="265"/>
        <item x="349"/>
        <item x="201"/>
        <item x="202"/>
        <item x="266"/>
        <item x="127"/>
        <item x="114"/>
        <item x="117"/>
        <item x="234"/>
        <item x="71"/>
        <item x="30"/>
        <item x="44"/>
        <item x="1"/>
        <item x="35"/>
        <item x="348"/>
        <item x="252"/>
        <item x="126"/>
        <item x="18"/>
        <item x="25"/>
        <item x="365"/>
        <item x="147"/>
        <item x="37"/>
        <item x="326"/>
        <item x="231"/>
        <item x="316"/>
        <item x="146"/>
        <item x="120"/>
        <item x="107"/>
        <item x="108"/>
        <item x="38"/>
        <item x="46"/>
        <item x="73"/>
        <item x="285"/>
        <item x="273"/>
        <item x="334"/>
        <item x="143"/>
        <item x="2"/>
        <item x="0"/>
        <item x="7"/>
        <item x="323"/>
        <item x="89"/>
        <item x="213"/>
        <item x="158"/>
        <item x="260"/>
        <item x="227"/>
        <item x="70"/>
        <item x="62"/>
        <item x="249"/>
        <item x="16"/>
        <item x="101"/>
        <item x="97"/>
        <item x="8"/>
        <item x="79"/>
        <item x="84"/>
        <item x="29"/>
        <item x="337"/>
        <item x="175"/>
        <item x="86"/>
        <item x="85"/>
        <item x="52"/>
        <item x="276"/>
        <item x="176"/>
        <item x="138"/>
        <item x="255"/>
        <item x="370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2" count="1" selected="0">
              <x v="1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81">
    <i>
      <x/>
      <x v="343"/>
    </i>
    <i r="1">
      <x v="318"/>
    </i>
    <i r="1">
      <x v="342"/>
    </i>
    <i r="1">
      <x v="300"/>
    </i>
    <i r="1">
      <x v="129"/>
    </i>
    <i r="1">
      <x v="288"/>
    </i>
    <i r="1">
      <x v="197"/>
    </i>
    <i r="1">
      <x v="344"/>
    </i>
    <i r="1">
      <x v="357"/>
    </i>
    <i r="1">
      <x v="193"/>
    </i>
    <i r="1">
      <x v="88"/>
    </i>
    <i r="1">
      <x v="94"/>
    </i>
    <i r="1">
      <x v="130"/>
    </i>
    <i r="1">
      <x v="105"/>
    </i>
    <i r="1">
      <x v="17"/>
    </i>
    <i r="1">
      <x v="302"/>
    </i>
    <i r="1">
      <x v="354"/>
    </i>
    <i r="1">
      <x v="144"/>
    </i>
    <i r="1">
      <x v="323"/>
    </i>
    <i r="1">
      <x v="58"/>
    </i>
    <i r="1">
      <x v="92"/>
    </i>
    <i r="1">
      <x v="141"/>
    </i>
    <i r="1">
      <x v="168"/>
    </i>
    <i r="1">
      <x v="86"/>
    </i>
    <i r="1">
      <x v="47"/>
    </i>
    <i r="1">
      <x v="324"/>
    </i>
    <i r="1">
      <x v="147"/>
    </i>
    <i r="1">
      <x v="226"/>
    </i>
    <i r="1">
      <x v="360"/>
    </i>
    <i r="1">
      <x v="69"/>
    </i>
    <i>
      <x v="1"/>
      <x v="316"/>
    </i>
    <i r="1">
      <x v="25"/>
    </i>
    <i r="1">
      <x v="305"/>
    </i>
    <i r="1">
      <x/>
    </i>
    <i r="1">
      <x v="171"/>
    </i>
    <i r="1">
      <x v="319"/>
    </i>
    <i r="1">
      <x v="24"/>
    </i>
    <i r="1">
      <x v="327"/>
    </i>
    <i r="1">
      <x v="335"/>
    </i>
    <i r="1">
      <x v="80"/>
    </i>
    <i r="1">
      <x v="19"/>
    </i>
    <i r="1">
      <x v="73"/>
    </i>
    <i r="1">
      <x v="178"/>
    </i>
    <i r="1">
      <x v="62"/>
    </i>
    <i r="1">
      <x v="317"/>
    </i>
    <i r="1">
      <x v="74"/>
    </i>
    <i r="1">
      <x v="336"/>
    </i>
    <i r="1">
      <x v="29"/>
    </i>
    <i r="1">
      <x v="138"/>
    </i>
    <i r="1">
      <x v="255"/>
    </i>
    <i r="1">
      <x v="246"/>
    </i>
    <i r="1">
      <x v="365"/>
    </i>
    <i r="1">
      <x v="261"/>
    </i>
    <i>
      <x v="2"/>
      <x v="254"/>
    </i>
    <i r="1">
      <x v="28"/>
    </i>
    <i r="1">
      <x v="159"/>
    </i>
    <i r="1">
      <x v="6"/>
    </i>
    <i r="1">
      <x v="302"/>
    </i>
    <i r="1">
      <x v="145"/>
    </i>
    <i r="1">
      <x v="5"/>
    </i>
    <i r="1">
      <x v="239"/>
    </i>
    <i r="1">
      <x v="30"/>
    </i>
    <i r="1">
      <x v="212"/>
    </i>
    <i r="1">
      <x v="352"/>
    </i>
    <i r="1">
      <x v="122"/>
    </i>
    <i r="1">
      <x v="142"/>
    </i>
    <i r="1">
      <x v="247"/>
    </i>
    <i r="1">
      <x v="143"/>
    </i>
    <i r="1">
      <x v="151"/>
    </i>
    <i r="1">
      <x v="121"/>
    </i>
    <i r="1">
      <x v="78"/>
    </i>
    <i r="1">
      <x v="351"/>
    </i>
    <i r="1">
      <x v="315"/>
    </i>
    <i r="1">
      <x v="15"/>
    </i>
    <i r="1">
      <x v="337"/>
    </i>
    <i r="1">
      <x v="81"/>
    </i>
    <i r="1">
      <x v="201"/>
    </i>
    <i>
      <x v="3"/>
      <x v="304"/>
    </i>
    <i r="1">
      <x v="272"/>
    </i>
    <i r="1">
      <x v="65"/>
    </i>
    <i r="1">
      <x v="358"/>
    </i>
    <i r="1">
      <x v="66"/>
    </i>
    <i r="1">
      <x v="185"/>
    </i>
    <i r="1">
      <x v="287"/>
    </i>
    <i r="1">
      <x v="166"/>
    </i>
    <i r="1">
      <x v="359"/>
    </i>
    <i r="1">
      <x v="364"/>
    </i>
    <i r="1">
      <x v="363"/>
    </i>
    <i r="1">
      <x v="124"/>
    </i>
    <i r="1">
      <x v="290"/>
    </i>
    <i r="1">
      <x v="346"/>
    </i>
    <i>
      <x v="4"/>
      <x v="269"/>
    </i>
    <i r="1">
      <x v="157"/>
    </i>
    <i r="1">
      <x v="156"/>
    </i>
    <i r="1">
      <x v="158"/>
    </i>
    <i r="1">
      <x v="270"/>
    </i>
    <i r="1">
      <x v="218"/>
    </i>
    <i r="1">
      <x v="126"/>
    </i>
    <i r="1">
      <x v="356"/>
    </i>
    <i r="1">
      <x v="21"/>
    </i>
    <i r="1">
      <x v="245"/>
    </i>
    <i r="1">
      <x v="199"/>
    </i>
    <i r="1">
      <x v="355"/>
    </i>
    <i r="1">
      <x v="149"/>
    </i>
    <i r="1">
      <x v="217"/>
    </i>
    <i r="1">
      <x v="315"/>
    </i>
    <i r="1">
      <x v="266"/>
    </i>
    <i r="1">
      <x v="210"/>
    </i>
    <i r="1">
      <x v="150"/>
    </i>
    <i r="1">
      <x v="333"/>
    </i>
    <i r="1">
      <x v="334"/>
    </i>
    <i r="1">
      <x v="224"/>
    </i>
    <i r="1">
      <x v="211"/>
    </i>
    <i r="1">
      <x v="249"/>
    </i>
    <i r="1">
      <x v="3"/>
    </i>
    <i>
      <x v="5"/>
      <x v="119"/>
    </i>
    <i r="1">
      <x v="312"/>
    </i>
    <i r="1">
      <x v="118"/>
    </i>
    <i r="1">
      <x v="163"/>
    </i>
    <i r="1">
      <x v="313"/>
    </i>
    <i r="1">
      <x v="35"/>
    </i>
    <i r="1">
      <x v="16"/>
    </i>
    <i r="1">
      <x v="332"/>
    </i>
    <i r="1">
      <x v="20"/>
    </i>
    <i r="1">
      <x v="188"/>
    </i>
    <i r="1">
      <x v="208"/>
    </i>
    <i r="1">
      <x v="184"/>
    </i>
    <i r="1">
      <x v="194"/>
    </i>
    <i r="1">
      <x v="322"/>
    </i>
    <i r="1">
      <x v="311"/>
    </i>
    <i r="1">
      <x v="291"/>
    </i>
    <i r="1">
      <x v="186"/>
    </i>
    <i r="1">
      <x v="64"/>
    </i>
    <i r="1">
      <x v="229"/>
    </i>
    <i r="1">
      <x v="43"/>
    </i>
    <i r="1">
      <x v="137"/>
    </i>
    <i r="1">
      <x v="176"/>
    </i>
    <i>
      <x v="6"/>
      <x v="71"/>
    </i>
    <i r="1">
      <x v="169"/>
    </i>
    <i r="1">
      <x v="182"/>
    </i>
    <i r="1">
      <x v="368"/>
    </i>
    <i r="1">
      <x v="262"/>
    </i>
    <i r="1">
      <x v="231"/>
    </i>
    <i r="1">
      <x v="160"/>
    </i>
    <i r="1">
      <x v="209"/>
    </i>
    <i r="1">
      <x v="341"/>
    </i>
    <i r="1">
      <x v="276"/>
    </i>
    <i r="1">
      <x v="128"/>
    </i>
    <i r="1">
      <x v="331"/>
    </i>
    <i r="1">
      <x v="326"/>
    </i>
    <i r="1">
      <x v="36"/>
    </i>
    <i r="1">
      <x v="51"/>
    </i>
    <i r="1">
      <x v="7"/>
    </i>
    <i r="1">
      <x v="213"/>
    </i>
    <i r="1">
      <x v="72"/>
    </i>
    <i r="1">
      <x v="263"/>
    </i>
    <i r="1">
      <x v="243"/>
    </i>
    <i r="1">
      <x v="205"/>
    </i>
    <i r="1">
      <x v="170"/>
    </i>
    <i r="1">
      <x v="244"/>
    </i>
    <i r="1">
      <x v="348"/>
    </i>
    <i r="1">
      <x v="240"/>
    </i>
    <i r="1">
      <x v="267"/>
    </i>
    <i r="1">
      <x v="299"/>
    </i>
    <i r="1">
      <x v="117"/>
    </i>
    <i r="1">
      <x v="155"/>
    </i>
    <i r="1">
      <x v="203"/>
    </i>
    <i r="1">
      <x v="221"/>
    </i>
    <i r="1">
      <x v="236"/>
    </i>
    <i r="1">
      <x v="223"/>
    </i>
    <i r="1">
      <x v="67"/>
    </i>
    <i r="1">
      <x v="202"/>
    </i>
    <i r="1">
      <x v="222"/>
    </i>
    <i r="1">
      <x v="161"/>
    </i>
    <i r="1">
      <x v="139"/>
    </i>
    <i r="1">
      <x v="367"/>
    </i>
    <i r="1">
      <x v="277"/>
    </i>
    <i r="1">
      <x v="370"/>
    </i>
    <i r="1">
      <x v="232"/>
    </i>
    <i r="1">
      <x v="362"/>
    </i>
    <i>
      <x v="7"/>
      <x v="200"/>
    </i>
    <i r="1">
      <x v="20"/>
    </i>
    <i r="1">
      <x v="120"/>
    </i>
    <i r="1">
      <x v="98"/>
    </i>
    <i r="1">
      <x v="179"/>
    </i>
    <i r="1">
      <x v="103"/>
    </i>
    <i r="1">
      <x v="286"/>
    </i>
    <i r="1">
      <x v="201"/>
    </i>
    <i r="1">
      <x v="189"/>
    </i>
    <i r="1">
      <x v="230"/>
    </i>
    <i r="1">
      <x v="192"/>
    </i>
    <i r="1">
      <x v="59"/>
    </i>
    <i>
      <x v="8"/>
      <x v="234"/>
    </i>
    <i r="1">
      <x v="257"/>
    </i>
    <i r="1">
      <x v="235"/>
    </i>
    <i r="1">
      <x v="83"/>
    </i>
    <i r="1">
      <x v="44"/>
    </i>
    <i r="1">
      <x v="148"/>
    </i>
    <i r="1">
      <x v="250"/>
    </i>
    <i r="1">
      <x v="289"/>
    </i>
    <i r="1">
      <x v="106"/>
    </i>
    <i r="1">
      <x v="281"/>
    </i>
    <i r="1">
      <x v="256"/>
    </i>
    <i r="1">
      <x v="233"/>
    </i>
    <i r="1">
      <x v="181"/>
    </i>
    <i r="1">
      <x v="134"/>
    </i>
    <i r="1">
      <x v="308"/>
    </i>
    <i r="1">
      <x v="309"/>
    </i>
    <i r="1">
      <x v="123"/>
    </i>
    <i r="1">
      <x v="84"/>
    </i>
    <i r="1">
      <x v="140"/>
    </i>
    <i r="1">
      <x v="164"/>
    </i>
    <i r="1">
      <x v="259"/>
    </i>
    <i r="1">
      <x v="124"/>
    </i>
    <i r="1">
      <x v="14"/>
    </i>
    <i r="1">
      <x v="131"/>
    </i>
    <i r="1">
      <x v="22"/>
    </i>
    <i>
      <x v="9"/>
      <x v="77"/>
    </i>
    <i r="1">
      <x v="10"/>
    </i>
    <i r="1">
      <x v="347"/>
    </i>
    <i r="1">
      <x v="278"/>
    </i>
    <i r="1">
      <x v="11"/>
    </i>
    <i r="1">
      <x v="9"/>
    </i>
    <i r="1">
      <x v="293"/>
    </i>
    <i r="1">
      <x v="70"/>
    </i>
    <i r="1">
      <x v="172"/>
    </i>
    <i r="1">
      <x v="265"/>
    </i>
    <i r="1">
      <x v="1"/>
    </i>
    <i r="1">
      <x v="260"/>
    </i>
    <i r="1">
      <x v="292"/>
    </i>
    <i r="1">
      <x v="107"/>
    </i>
    <i r="1">
      <x v="350"/>
    </i>
    <i r="1">
      <x v="153"/>
    </i>
    <i r="1">
      <x v="154"/>
    </i>
    <i>
      <x v="10"/>
      <x v="279"/>
    </i>
    <i r="1">
      <x v="54"/>
    </i>
    <i r="1">
      <x v="52"/>
    </i>
    <i r="1">
      <x v="329"/>
    </i>
    <i r="1">
      <x v="238"/>
    </i>
    <i r="1">
      <x v="162"/>
    </i>
    <i r="1">
      <x v="314"/>
    </i>
    <i r="1">
      <x v="274"/>
    </i>
    <i r="1">
      <x v="53"/>
    </i>
    <i r="1">
      <x v="275"/>
    </i>
    <i r="1">
      <x v="135"/>
    </i>
    <i r="1">
      <x v="284"/>
    </i>
    <i r="1">
      <x v="95"/>
    </i>
    <i r="1">
      <x v="32"/>
    </i>
    <i r="1">
      <x v="127"/>
    </i>
    <i r="1">
      <x v="116"/>
    </i>
    <i r="1">
      <x v="298"/>
    </i>
    <i r="1">
      <x v="41"/>
    </i>
    <i r="1">
      <x v="27"/>
    </i>
    <i r="1">
      <x v="182"/>
    </i>
    <i>
      <x v="11"/>
      <x v="96"/>
    </i>
    <i r="1">
      <x v="175"/>
    </i>
    <i r="1">
      <x v="353"/>
    </i>
    <i r="1">
      <x v="39"/>
    </i>
    <i r="1">
      <x v="56"/>
    </i>
    <i r="1">
      <x v="321"/>
    </i>
    <i r="1">
      <x v="146"/>
    </i>
    <i r="1">
      <x v="12"/>
    </i>
    <i r="1">
      <x v="369"/>
    </i>
    <i r="1">
      <x v="242"/>
    </i>
    <i r="1">
      <x v="237"/>
    </i>
    <i r="1">
      <x v="253"/>
    </i>
    <i r="1">
      <x v="42"/>
    </i>
    <i r="1">
      <x v="349"/>
    </i>
    <i r="1">
      <x v="280"/>
    </i>
    <i r="1">
      <x v="167"/>
    </i>
    <i r="1">
      <x v="252"/>
    </i>
    <i r="1">
      <x v="40"/>
    </i>
    <i r="1">
      <x v="306"/>
    </i>
    <i r="1">
      <x v="310"/>
    </i>
    <i r="1">
      <x v="33"/>
    </i>
    <i r="1">
      <x v="251"/>
    </i>
    <i r="1">
      <x v="11"/>
    </i>
    <i r="1">
      <x v="4"/>
    </i>
    <i r="1">
      <x v="87"/>
    </i>
    <i r="1">
      <x v="174"/>
    </i>
    <i r="1">
      <x v="37"/>
    </i>
    <i r="1">
      <x v="339"/>
    </i>
    <i r="1">
      <x v="57"/>
    </i>
    <i r="1">
      <x v="26"/>
    </i>
    <i r="1">
      <x v="366"/>
    </i>
    <i r="1">
      <x v="13"/>
    </i>
    <i r="1">
      <x v="104"/>
    </i>
    <i r="1">
      <x v="264"/>
    </i>
    <i r="1">
      <x v="85"/>
    </i>
    <i r="1">
      <x v="214"/>
    </i>
    <i>
      <x v="12"/>
      <x v="268"/>
    </i>
    <i r="1">
      <x v="89"/>
    </i>
    <i r="1">
      <x v="101"/>
    </i>
    <i r="1">
      <x v="338"/>
    </i>
    <i r="1">
      <x v="282"/>
    </i>
    <i r="1">
      <x v="204"/>
    </i>
    <i r="1">
      <x v="102"/>
    </i>
    <i r="1">
      <x v="110"/>
    </i>
    <i r="1">
      <x v="23"/>
    </i>
    <i r="1">
      <x v="258"/>
    </i>
    <i r="1">
      <x v="216"/>
    </i>
    <i r="1">
      <x v="285"/>
    </i>
    <i r="1">
      <x v="97"/>
    </i>
    <i r="1">
      <x v="198"/>
    </i>
    <i>
      <x v="13"/>
      <x v="195"/>
    </i>
    <i r="1">
      <x v="79"/>
    </i>
    <i r="1">
      <x v="46"/>
    </i>
    <i r="1">
      <x v="206"/>
    </i>
    <i r="1">
      <x v="48"/>
    </i>
    <i r="1">
      <x v="55"/>
    </i>
    <i r="1">
      <x v="50"/>
    </i>
    <i r="1">
      <x v="180"/>
    </i>
    <i r="1">
      <x v="196"/>
    </i>
    <i r="1">
      <x v="100"/>
    </i>
    <i r="1">
      <x v="297"/>
    </i>
    <i r="1">
      <x v="219"/>
    </i>
    <i r="1">
      <x v="49"/>
    </i>
    <i r="1">
      <x v="183"/>
    </i>
    <i r="1">
      <x v="2"/>
    </i>
    <i r="1">
      <x v="18"/>
    </i>
    <i r="1">
      <x v="136"/>
    </i>
    <i r="1">
      <x v="191"/>
    </i>
    <i r="1">
      <x v="173"/>
    </i>
    <i r="1">
      <x v="330"/>
    </i>
    <i r="1">
      <x v="63"/>
    </i>
    <i>
      <x v="14"/>
      <x v="227"/>
    </i>
    <i r="1">
      <x v="133"/>
    </i>
    <i r="1">
      <x v="300"/>
    </i>
    <i r="1">
      <x v="115"/>
    </i>
    <i r="1">
      <x v="228"/>
    </i>
    <i r="1">
      <x v="187"/>
    </i>
    <i r="1">
      <x v="60"/>
    </i>
    <i r="1">
      <x v="345"/>
    </i>
    <i r="1">
      <x v="215"/>
    </i>
    <i r="1">
      <x v="82"/>
    </i>
    <i r="1">
      <x v="328"/>
    </i>
    <i r="1">
      <x v="294"/>
    </i>
    <i r="1">
      <x v="248"/>
    </i>
    <i r="1">
      <x v="190"/>
    </i>
    <i r="1">
      <x v="71"/>
    </i>
    <i r="1">
      <x v="111"/>
    </i>
    <i r="1">
      <x v="38"/>
    </i>
    <i r="1">
      <x v="205"/>
    </i>
    <i r="1">
      <x v="31"/>
    </i>
    <i r="1">
      <x v="273"/>
    </i>
    <i r="1">
      <x v="340"/>
    </i>
    <i r="1">
      <x v="132"/>
    </i>
    <i r="1">
      <x v="91"/>
    </i>
    <i r="1">
      <x v="361"/>
    </i>
    <i r="1">
      <x v="220"/>
    </i>
    <i r="1">
      <x v="108"/>
    </i>
    <i r="1">
      <x v="99"/>
    </i>
    <i r="1">
      <x v="125"/>
    </i>
    <i r="1">
      <x v="207"/>
    </i>
    <i r="1">
      <x v="68"/>
    </i>
    <i r="1">
      <x v="112"/>
    </i>
    <i r="1">
      <x v="90"/>
    </i>
    <i r="1">
      <x v="165"/>
    </i>
    <i r="1">
      <x v="320"/>
    </i>
    <i r="1">
      <x v="301"/>
    </i>
    <i>
      <x v="15"/>
      <x v="307"/>
    </i>
    <i r="1">
      <x v="93"/>
    </i>
    <i r="1">
      <x v="109"/>
    </i>
    <i r="1">
      <x v="283"/>
    </i>
    <i r="1">
      <x v="76"/>
    </i>
    <i r="1">
      <x v="295"/>
    </i>
    <i r="1">
      <x v="61"/>
    </i>
    <i r="1">
      <x v="8"/>
    </i>
    <i r="1">
      <x v="113"/>
    </i>
    <i r="1">
      <x v="152"/>
    </i>
    <i r="1">
      <x v="296"/>
    </i>
    <i r="1">
      <x v="34"/>
    </i>
    <i r="1">
      <x v="75"/>
    </i>
    <i r="1">
      <x v="271"/>
    </i>
    <i r="1">
      <x v="303"/>
    </i>
    <i r="1">
      <x v="45"/>
    </i>
    <i r="1">
      <x v="325"/>
    </i>
    <i r="1">
      <x v="114"/>
    </i>
    <i r="1">
      <x v="177"/>
    </i>
    <i r="1">
      <x v="225"/>
    </i>
    <i r="1">
      <x v="241"/>
    </i>
  </rowItems>
  <colFields count="1">
    <field x="12"/>
  </colFields>
  <colItems count="2">
    <i>
      <x/>
    </i>
    <i>
      <x v="1"/>
    </i>
  </colItems>
  <dataFields count="1">
    <dataField name="Suma z wskaźnik wymiany pasażerskiej na mieszkańca" fld="9" baseField="1" baseItem="17" numFmtId="164"/>
  </dataFields>
  <formats count="41">
    <format dxfId="40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9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8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7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6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5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4">
      <pivotArea collapsedLevelsAreSubtotals="1" fieldPosition="0">
        <references count="2">
          <reference field="1" count="28">
            <x v="17"/>
            <x v="47"/>
            <x v="58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</reference>
          <reference field="12" count="0" selected="0"/>
        </references>
      </pivotArea>
    </format>
    <format dxfId="33">
      <pivotArea outline="0" collapsedLevelsAreSubtotals="1" fieldPosition="0"/>
    </format>
    <format dxfId="32">
      <pivotArea field="12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outline="0" fieldPosition="0">
        <references count="1">
          <reference field="12" count="0"/>
        </references>
      </pivotArea>
    </format>
    <format dxfId="29">
      <pivotArea outline="0" collapsedLevelsAreSubtotals="1" fieldPosition="0"/>
    </format>
    <format dxfId="28">
      <pivotArea field="12" type="button" dataOnly="0" labelOnly="1" outline="0" axis="axisCol" fieldPosition="0"/>
    </format>
    <format dxfId="27">
      <pivotArea type="topRight" dataOnly="0" labelOnly="1" outline="0" fieldPosition="0"/>
    </format>
    <format dxfId="26">
      <pivotArea dataOnly="0" labelOnly="1" outline="0" fieldPosition="0">
        <references count="1">
          <reference field="12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12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2">
          <reference field="0" count="1" selected="0">
            <x v="0"/>
          </reference>
          <reference field="1" count="30">
            <x v="17"/>
            <x v="47"/>
            <x v="58"/>
            <x v="69"/>
            <x v="86"/>
            <x v="88"/>
            <x v="92"/>
            <x v="94"/>
            <x v="105"/>
            <x v="129"/>
            <x v="130"/>
            <x v="141"/>
            <x v="144"/>
            <x v="147"/>
            <x v="168"/>
            <x v="193"/>
            <x v="197"/>
            <x v="226"/>
            <x v="288"/>
            <x v="300"/>
            <x v="302"/>
            <x v="318"/>
            <x v="323"/>
            <x v="324"/>
            <x v="342"/>
            <x v="343"/>
            <x v="344"/>
            <x v="354"/>
            <x v="357"/>
            <x v="36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1" count="23">
            <x v="0"/>
            <x v="19"/>
            <x v="24"/>
            <x v="25"/>
            <x v="29"/>
            <x v="62"/>
            <x v="73"/>
            <x v="74"/>
            <x v="80"/>
            <x v="138"/>
            <x v="171"/>
            <x v="178"/>
            <x v="246"/>
            <x v="255"/>
            <x v="261"/>
            <x v="305"/>
            <x v="316"/>
            <x v="317"/>
            <x v="319"/>
            <x v="327"/>
            <x v="335"/>
            <x v="336"/>
            <x v="365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24">
            <x v="5"/>
            <x v="6"/>
            <x v="15"/>
            <x v="28"/>
            <x v="30"/>
            <x v="78"/>
            <x v="81"/>
            <x v="121"/>
            <x v="122"/>
            <x v="142"/>
            <x v="143"/>
            <x v="145"/>
            <x v="151"/>
            <x v="159"/>
            <x v="201"/>
            <x v="212"/>
            <x v="239"/>
            <x v="247"/>
            <x v="254"/>
            <x v="302"/>
            <x v="315"/>
            <x v="337"/>
            <x v="351"/>
            <x v="352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3"/>
          </reference>
          <reference field="1" count="14">
            <x v="65"/>
            <x v="66"/>
            <x v="124"/>
            <x v="166"/>
            <x v="185"/>
            <x v="272"/>
            <x v="287"/>
            <x v="290"/>
            <x v="304"/>
            <x v="346"/>
            <x v="358"/>
            <x v="359"/>
            <x v="363"/>
            <x v="364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4"/>
          </reference>
          <reference field="1" count="24">
            <x v="3"/>
            <x v="21"/>
            <x v="126"/>
            <x v="149"/>
            <x v="150"/>
            <x v="156"/>
            <x v="157"/>
            <x v="158"/>
            <x v="199"/>
            <x v="210"/>
            <x v="211"/>
            <x v="217"/>
            <x v="218"/>
            <x v="224"/>
            <x v="245"/>
            <x v="249"/>
            <x v="266"/>
            <x v="269"/>
            <x v="270"/>
            <x v="315"/>
            <x v="333"/>
            <x v="334"/>
            <x v="355"/>
            <x v="356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5"/>
          </reference>
          <reference field="1" count="22">
            <x v="16"/>
            <x v="20"/>
            <x v="35"/>
            <x v="43"/>
            <x v="64"/>
            <x v="118"/>
            <x v="119"/>
            <x v="137"/>
            <x v="163"/>
            <x v="176"/>
            <x v="184"/>
            <x v="186"/>
            <x v="188"/>
            <x v="194"/>
            <x v="208"/>
            <x v="229"/>
            <x v="291"/>
            <x v="311"/>
            <x v="312"/>
            <x v="313"/>
            <x v="322"/>
            <x v="332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6"/>
          </reference>
          <reference field="1" count="43">
            <x v="7"/>
            <x v="36"/>
            <x v="51"/>
            <x v="67"/>
            <x v="71"/>
            <x v="72"/>
            <x v="117"/>
            <x v="128"/>
            <x v="139"/>
            <x v="155"/>
            <x v="160"/>
            <x v="161"/>
            <x v="169"/>
            <x v="170"/>
            <x v="182"/>
            <x v="202"/>
            <x v="203"/>
            <x v="205"/>
            <x v="209"/>
            <x v="213"/>
            <x v="221"/>
            <x v="222"/>
            <x v="223"/>
            <x v="231"/>
            <x v="232"/>
            <x v="236"/>
            <x v="240"/>
            <x v="243"/>
            <x v="244"/>
            <x v="262"/>
            <x v="263"/>
            <x v="267"/>
            <x v="276"/>
            <x v="277"/>
            <x v="299"/>
            <x v="326"/>
            <x v="331"/>
            <x v="341"/>
            <x v="348"/>
            <x v="362"/>
            <x v="367"/>
            <x v="368"/>
            <x v="370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7"/>
          </reference>
          <reference field="1" count="12">
            <x v="20"/>
            <x v="59"/>
            <x v="98"/>
            <x v="103"/>
            <x v="120"/>
            <x v="179"/>
            <x v="189"/>
            <x v="192"/>
            <x v="200"/>
            <x v="201"/>
            <x v="230"/>
            <x v="286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"/>
          </reference>
          <reference field="1" count="25">
            <x v="14"/>
            <x v="22"/>
            <x v="44"/>
            <x v="83"/>
            <x v="84"/>
            <x v="106"/>
            <x v="123"/>
            <x v="124"/>
            <x v="131"/>
            <x v="134"/>
            <x v="140"/>
            <x v="148"/>
            <x v="164"/>
            <x v="181"/>
            <x v="233"/>
            <x v="234"/>
            <x v="235"/>
            <x v="250"/>
            <x v="256"/>
            <x v="257"/>
            <x v="259"/>
            <x v="281"/>
            <x v="289"/>
            <x v="308"/>
            <x v="309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9"/>
          </reference>
          <reference field="1" count="17">
            <x v="1"/>
            <x v="9"/>
            <x v="10"/>
            <x v="11"/>
            <x v="70"/>
            <x v="77"/>
            <x v="107"/>
            <x v="153"/>
            <x v="154"/>
            <x v="172"/>
            <x v="260"/>
            <x v="265"/>
            <x v="278"/>
            <x v="292"/>
            <x v="293"/>
            <x v="347"/>
            <x v="350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0"/>
          </reference>
          <reference field="1" count="20">
            <x v="27"/>
            <x v="32"/>
            <x v="41"/>
            <x v="52"/>
            <x v="53"/>
            <x v="54"/>
            <x v="95"/>
            <x v="116"/>
            <x v="127"/>
            <x v="135"/>
            <x v="162"/>
            <x v="182"/>
            <x v="238"/>
            <x v="274"/>
            <x v="275"/>
            <x v="279"/>
            <x v="284"/>
            <x v="298"/>
            <x v="314"/>
            <x v="329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1"/>
          </reference>
          <reference field="1" count="36">
            <x v="4"/>
            <x v="11"/>
            <x v="12"/>
            <x v="13"/>
            <x v="26"/>
            <x v="33"/>
            <x v="37"/>
            <x v="39"/>
            <x v="40"/>
            <x v="42"/>
            <x v="56"/>
            <x v="57"/>
            <x v="85"/>
            <x v="87"/>
            <x v="96"/>
            <x v="104"/>
            <x v="146"/>
            <x v="167"/>
            <x v="174"/>
            <x v="175"/>
            <x v="214"/>
            <x v="237"/>
            <x v="242"/>
            <x v="251"/>
            <x v="252"/>
            <x v="253"/>
            <x v="264"/>
            <x v="280"/>
            <x v="306"/>
            <x v="310"/>
            <x v="321"/>
            <x v="339"/>
            <x v="349"/>
            <x v="353"/>
            <x v="366"/>
            <x v="369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12"/>
          </reference>
          <reference field="1" count="14">
            <x v="23"/>
            <x v="89"/>
            <x v="97"/>
            <x v="101"/>
            <x v="102"/>
            <x v="110"/>
            <x v="198"/>
            <x v="204"/>
            <x v="216"/>
            <x v="258"/>
            <x v="268"/>
            <x v="282"/>
            <x v="285"/>
            <x v="338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3"/>
          </reference>
          <reference field="1" count="21">
            <x v="2"/>
            <x v="18"/>
            <x v="46"/>
            <x v="48"/>
            <x v="49"/>
            <x v="50"/>
            <x v="55"/>
            <x v="63"/>
            <x v="79"/>
            <x v="100"/>
            <x v="136"/>
            <x v="173"/>
            <x v="180"/>
            <x v="183"/>
            <x v="191"/>
            <x v="195"/>
            <x v="196"/>
            <x v="206"/>
            <x v="219"/>
            <x v="297"/>
            <x v="330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14"/>
          </reference>
          <reference field="1" count="35">
            <x v="31"/>
            <x v="38"/>
            <x v="60"/>
            <x v="68"/>
            <x v="71"/>
            <x v="82"/>
            <x v="90"/>
            <x v="91"/>
            <x v="99"/>
            <x v="108"/>
            <x v="111"/>
            <x v="112"/>
            <x v="115"/>
            <x v="125"/>
            <x v="132"/>
            <x v="133"/>
            <x v="165"/>
            <x v="187"/>
            <x v="190"/>
            <x v="205"/>
            <x v="207"/>
            <x v="215"/>
            <x v="220"/>
            <x v="227"/>
            <x v="228"/>
            <x v="248"/>
            <x v="273"/>
            <x v="294"/>
            <x v="300"/>
            <x v="301"/>
            <x v="320"/>
            <x v="328"/>
            <x v="340"/>
            <x v="345"/>
            <x v="361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15"/>
          </reference>
          <reference field="1" count="21">
            <x v="8"/>
            <x v="34"/>
            <x v="45"/>
            <x v="61"/>
            <x v="75"/>
            <x v="76"/>
            <x v="93"/>
            <x v="109"/>
            <x v="113"/>
            <x v="114"/>
            <x v="152"/>
            <x v="177"/>
            <x v="225"/>
            <x v="241"/>
            <x v="271"/>
            <x v="283"/>
            <x v="295"/>
            <x v="296"/>
            <x v="303"/>
            <x v="307"/>
            <x v="325"/>
          </reference>
        </references>
      </pivotArea>
    </format>
    <format dxfId="0">
      <pivotArea dataOnly="0" labelOnly="1" outline="0" fieldPosition="0">
        <references count="1">
          <reference field="1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0"/>
  <sheetViews>
    <sheetView tabSelected="1" workbookViewId="0"/>
  </sheetViews>
  <sheetFormatPr defaultColWidth="9.140625" defaultRowHeight="14.25" x14ac:dyDescent="0.2"/>
  <cols>
    <col min="1" max="1" width="34.85546875" style="10" bestFit="1" customWidth="1"/>
    <col min="2" max="2" width="20.85546875" style="7" bestFit="1" customWidth="1"/>
    <col min="3" max="3" width="18.5703125" style="10" bestFit="1" customWidth="1"/>
    <col min="4" max="4" width="15.85546875" style="10" customWidth="1"/>
    <col min="5" max="5" width="18.5703125" style="10" bestFit="1" customWidth="1"/>
    <col min="6" max="9" width="9.28515625" style="10" bestFit="1" customWidth="1"/>
    <col min="10" max="10" width="12" style="32" customWidth="1"/>
    <col min="11" max="11" width="15.28515625" style="38" bestFit="1" customWidth="1"/>
    <col min="12" max="12" width="9.42578125" style="32" bestFit="1" customWidth="1"/>
    <col min="13" max="16384" width="9.140625" style="10"/>
  </cols>
  <sheetData>
    <row r="1" spans="1:13" ht="116.25" thickTop="1" x14ac:dyDescent="0.2">
      <c r="A1" s="113" t="s">
        <v>0</v>
      </c>
      <c r="B1" s="114" t="s">
        <v>36</v>
      </c>
      <c r="C1" s="115" t="s">
        <v>37</v>
      </c>
      <c r="D1" s="116" t="s">
        <v>38</v>
      </c>
      <c r="E1" s="115" t="s">
        <v>39</v>
      </c>
      <c r="F1" s="116" t="s">
        <v>40</v>
      </c>
      <c r="G1" s="116" t="s">
        <v>41</v>
      </c>
      <c r="H1" s="116" t="s">
        <v>42</v>
      </c>
      <c r="I1" s="117" t="s">
        <v>1</v>
      </c>
      <c r="J1" s="118" t="s">
        <v>2</v>
      </c>
      <c r="K1" s="119" t="s">
        <v>3</v>
      </c>
      <c r="L1" s="120" t="s">
        <v>4</v>
      </c>
      <c r="M1" s="121" t="s">
        <v>398</v>
      </c>
    </row>
    <row r="2" spans="1:13" x14ac:dyDescent="0.2">
      <c r="A2" s="11" t="s">
        <v>5</v>
      </c>
      <c r="B2" s="1" t="s">
        <v>6</v>
      </c>
      <c r="C2" s="12">
        <v>29281</v>
      </c>
      <c r="D2" s="12">
        <v>293</v>
      </c>
      <c r="E2" s="12">
        <v>674312</v>
      </c>
      <c r="F2" s="12">
        <v>2303</v>
      </c>
      <c r="G2" s="12">
        <v>5</v>
      </c>
      <c r="H2" s="12">
        <v>3</v>
      </c>
      <c r="I2" s="12">
        <v>30</v>
      </c>
      <c r="J2" s="39">
        <v>47.309986350796777</v>
      </c>
      <c r="K2" s="33">
        <v>668170</v>
      </c>
      <c r="L2" s="63">
        <v>47.744872586584968</v>
      </c>
      <c r="M2" s="72">
        <v>2022</v>
      </c>
    </row>
    <row r="3" spans="1:13" x14ac:dyDescent="0.2">
      <c r="A3" s="11" t="s">
        <v>5</v>
      </c>
      <c r="B3" s="1" t="s">
        <v>7</v>
      </c>
      <c r="C3" s="12">
        <v>102479</v>
      </c>
      <c r="D3" s="12">
        <v>1025</v>
      </c>
      <c r="E3" s="12">
        <v>86980</v>
      </c>
      <c r="F3" s="12">
        <v>85</v>
      </c>
      <c r="G3" s="12">
        <v>120</v>
      </c>
      <c r="H3" s="12">
        <v>101</v>
      </c>
      <c r="I3" s="12">
        <v>10</v>
      </c>
      <c r="J3" s="39">
        <v>38.305150737612067</v>
      </c>
      <c r="K3" s="33">
        <v>150786</v>
      </c>
      <c r="L3" s="63">
        <v>22.096096528573593</v>
      </c>
      <c r="M3" s="72">
        <v>2022</v>
      </c>
    </row>
    <row r="4" spans="1:13" x14ac:dyDescent="0.2">
      <c r="A4" s="11" t="s">
        <v>5</v>
      </c>
      <c r="B4" s="1" t="s">
        <v>8</v>
      </c>
      <c r="C4" s="12">
        <v>67495</v>
      </c>
      <c r="D4" s="12">
        <v>675</v>
      </c>
      <c r="E4" s="12">
        <v>46044</v>
      </c>
      <c r="F4" s="12">
        <v>68</v>
      </c>
      <c r="G4" s="12">
        <v>229</v>
      </c>
      <c r="H4" s="12">
        <v>250</v>
      </c>
      <c r="I4" s="12">
        <v>5</v>
      </c>
      <c r="J4" s="39">
        <v>32.636024021635492</v>
      </c>
      <c r="K4" s="33">
        <v>67754</v>
      </c>
      <c r="L4" s="63">
        <v>22.178662367567739</v>
      </c>
      <c r="M4" s="72">
        <v>2022</v>
      </c>
    </row>
    <row r="5" spans="1:13" x14ac:dyDescent="0.2">
      <c r="A5" s="11" t="s">
        <v>5</v>
      </c>
      <c r="B5" s="1" t="s">
        <v>9</v>
      </c>
      <c r="C5" s="12">
        <v>70420</v>
      </c>
      <c r="D5" s="12">
        <v>704</v>
      </c>
      <c r="E5" s="12">
        <v>57978</v>
      </c>
      <c r="F5" s="12">
        <v>82</v>
      </c>
      <c r="G5" s="12">
        <v>216</v>
      </c>
      <c r="H5" s="12">
        <v>200</v>
      </c>
      <c r="I5" s="12">
        <v>8</v>
      </c>
      <c r="J5" s="39">
        <v>26.292470073110039</v>
      </c>
      <c r="K5" s="33">
        <v>123703</v>
      </c>
      <c r="L5" s="63">
        <v>12.322941479986532</v>
      </c>
      <c r="M5" s="72">
        <v>2022</v>
      </c>
    </row>
    <row r="6" spans="1:13" x14ac:dyDescent="0.2">
      <c r="A6" s="11" t="s">
        <v>5</v>
      </c>
      <c r="B6" s="1" t="s">
        <v>10</v>
      </c>
      <c r="C6" s="12">
        <v>5629</v>
      </c>
      <c r="D6" s="12">
        <v>56</v>
      </c>
      <c r="E6" s="12">
        <v>93988</v>
      </c>
      <c r="F6" s="12">
        <v>1670</v>
      </c>
      <c r="G6" s="12">
        <v>50</v>
      </c>
      <c r="H6" s="12">
        <v>39</v>
      </c>
      <c r="I6" s="12">
        <v>3</v>
      </c>
      <c r="J6" s="39">
        <v>25.63349192152037</v>
      </c>
      <c r="K6" s="33">
        <v>54461</v>
      </c>
      <c r="L6" s="63">
        <v>44.23790673545944</v>
      </c>
      <c r="M6" s="72">
        <v>2022</v>
      </c>
    </row>
    <row r="7" spans="1:13" x14ac:dyDescent="0.2">
      <c r="A7" s="11" t="s">
        <v>5</v>
      </c>
      <c r="B7" s="1" t="s">
        <v>11</v>
      </c>
      <c r="C7" s="12">
        <v>62195</v>
      </c>
      <c r="D7" s="12">
        <v>622</v>
      </c>
      <c r="E7" s="12">
        <v>42239</v>
      </c>
      <c r="F7" s="12">
        <v>68</v>
      </c>
      <c r="G7" s="12">
        <v>246</v>
      </c>
      <c r="H7" s="12">
        <v>268</v>
      </c>
      <c r="I7" s="12">
        <v>4</v>
      </c>
      <c r="J7" s="39">
        <v>25.085348277599291</v>
      </c>
      <c r="K7" s="33">
        <v>48274</v>
      </c>
      <c r="L7" s="63">
        <v>21.949290009063191</v>
      </c>
      <c r="M7" s="72">
        <v>2022</v>
      </c>
    </row>
    <row r="8" spans="1:13" x14ac:dyDescent="0.2">
      <c r="A8" s="11" t="s">
        <v>5</v>
      </c>
      <c r="B8" s="1" t="s">
        <v>12</v>
      </c>
      <c r="C8" s="12">
        <v>52404</v>
      </c>
      <c r="D8" s="12">
        <v>524</v>
      </c>
      <c r="E8" s="12">
        <v>77341</v>
      </c>
      <c r="F8" s="12">
        <v>148</v>
      </c>
      <c r="G8" s="12">
        <v>277</v>
      </c>
      <c r="H8" s="12">
        <v>131</v>
      </c>
      <c r="I8" s="12">
        <v>7</v>
      </c>
      <c r="J8" s="39">
        <v>24.699032153311375</v>
      </c>
      <c r="K8" s="33">
        <v>71253</v>
      </c>
      <c r="L8" s="63">
        <v>26.80936726550819</v>
      </c>
      <c r="M8" s="72">
        <v>2022</v>
      </c>
    </row>
    <row r="9" spans="1:13" x14ac:dyDescent="0.2">
      <c r="A9" s="11" t="s">
        <v>5</v>
      </c>
      <c r="B9" s="1" t="s">
        <v>13</v>
      </c>
      <c r="C9" s="12">
        <v>111790</v>
      </c>
      <c r="D9" s="12">
        <v>1118</v>
      </c>
      <c r="E9" s="12">
        <v>178857</v>
      </c>
      <c r="F9" s="12">
        <v>160</v>
      </c>
      <c r="G9" s="12">
        <v>104</v>
      </c>
      <c r="H9" s="12">
        <v>10</v>
      </c>
      <c r="I9" s="12">
        <v>31</v>
      </c>
      <c r="J9" s="39">
        <v>21.31777900781071</v>
      </c>
      <c r="K9" s="33">
        <v>298184</v>
      </c>
      <c r="L9" s="63">
        <v>12.786849730367827</v>
      </c>
      <c r="M9" s="72">
        <v>2022</v>
      </c>
    </row>
    <row r="10" spans="1:13" x14ac:dyDescent="0.2">
      <c r="A10" s="11" t="s">
        <v>5</v>
      </c>
      <c r="B10" s="1" t="s">
        <v>14</v>
      </c>
      <c r="C10" s="12">
        <v>83861</v>
      </c>
      <c r="D10" s="12">
        <v>839</v>
      </c>
      <c r="E10" s="12">
        <v>86640</v>
      </c>
      <c r="F10" s="12">
        <v>103</v>
      </c>
      <c r="G10" s="12">
        <v>167</v>
      </c>
      <c r="H10" s="12">
        <v>102</v>
      </c>
      <c r="I10" s="12">
        <v>13</v>
      </c>
      <c r="J10" s="39">
        <v>18.791206984829504</v>
      </c>
      <c r="K10" s="33">
        <v>118643</v>
      </c>
      <c r="L10" s="63">
        <v>13.722429247116375</v>
      </c>
      <c r="M10" s="72">
        <v>2022</v>
      </c>
    </row>
    <row r="11" spans="1:13" x14ac:dyDescent="0.2">
      <c r="A11" s="11" t="s">
        <v>5</v>
      </c>
      <c r="B11" s="1" t="s">
        <v>15</v>
      </c>
      <c r="C11" s="12">
        <v>104935</v>
      </c>
      <c r="D11" s="12">
        <v>1049</v>
      </c>
      <c r="E11" s="12">
        <v>106409</v>
      </c>
      <c r="F11" s="12">
        <v>101</v>
      </c>
      <c r="G11" s="12">
        <v>112</v>
      </c>
      <c r="H11" s="12">
        <v>68</v>
      </c>
      <c r="I11" s="12">
        <v>10</v>
      </c>
      <c r="J11" s="39">
        <v>17.602856505109976</v>
      </c>
      <c r="K11" s="33">
        <v>76449</v>
      </c>
      <c r="L11" s="63">
        <v>24.501332363435068</v>
      </c>
      <c r="M11" s="72">
        <v>2022</v>
      </c>
    </row>
    <row r="12" spans="1:13" x14ac:dyDescent="0.2">
      <c r="A12" s="11" t="s">
        <v>5</v>
      </c>
      <c r="B12" s="1" t="s">
        <v>16</v>
      </c>
      <c r="C12" s="12">
        <v>10930</v>
      </c>
      <c r="D12" s="12">
        <v>109</v>
      </c>
      <c r="E12" s="12">
        <v>76570</v>
      </c>
      <c r="F12" s="12">
        <v>701</v>
      </c>
      <c r="G12" s="12">
        <v>25</v>
      </c>
      <c r="H12" s="12">
        <v>45</v>
      </c>
      <c r="I12" s="12">
        <v>7</v>
      </c>
      <c r="J12" s="39">
        <v>16.369753412929885</v>
      </c>
      <c r="K12" s="33">
        <v>50435</v>
      </c>
      <c r="L12" s="63">
        <v>24.8524242852789</v>
      </c>
      <c r="M12" s="72">
        <v>2022</v>
      </c>
    </row>
    <row r="13" spans="1:13" x14ac:dyDescent="0.2">
      <c r="A13" s="11" t="s">
        <v>5</v>
      </c>
      <c r="B13" s="1" t="s">
        <v>17</v>
      </c>
      <c r="C13" s="12">
        <v>62717</v>
      </c>
      <c r="D13" s="12">
        <v>627</v>
      </c>
      <c r="E13" s="12">
        <v>61469</v>
      </c>
      <c r="F13" s="12">
        <v>98</v>
      </c>
      <c r="G13" s="12">
        <v>242</v>
      </c>
      <c r="H13" s="12">
        <v>185</v>
      </c>
      <c r="I13" s="12">
        <v>13</v>
      </c>
      <c r="J13" s="39">
        <v>14.488301835748972</v>
      </c>
      <c r="K13" s="33">
        <v>84957</v>
      </c>
      <c r="L13" s="63">
        <v>10.482731564693356</v>
      </c>
      <c r="M13" s="72">
        <v>2022</v>
      </c>
    </row>
    <row r="14" spans="1:13" x14ac:dyDescent="0.2">
      <c r="A14" s="11" t="s">
        <v>5</v>
      </c>
      <c r="B14" s="1" t="s">
        <v>18</v>
      </c>
      <c r="C14" s="12">
        <v>74401</v>
      </c>
      <c r="D14" s="12">
        <v>744</v>
      </c>
      <c r="E14" s="12">
        <v>55083</v>
      </c>
      <c r="F14" s="12">
        <v>74</v>
      </c>
      <c r="G14" s="12">
        <v>196</v>
      </c>
      <c r="H14" s="12">
        <v>211</v>
      </c>
      <c r="I14" s="12">
        <v>10</v>
      </c>
      <c r="J14" s="39">
        <v>12.965976487701337</v>
      </c>
      <c r="K14" s="33">
        <v>96513</v>
      </c>
      <c r="L14" s="63">
        <v>7.4000899658289843</v>
      </c>
      <c r="M14" s="72">
        <v>2022</v>
      </c>
    </row>
    <row r="15" spans="1:13" x14ac:dyDescent="0.2">
      <c r="A15" s="11" t="s">
        <v>5</v>
      </c>
      <c r="B15" s="1" t="s">
        <v>19</v>
      </c>
      <c r="C15" s="12">
        <v>164330</v>
      </c>
      <c r="D15" s="12">
        <v>1643</v>
      </c>
      <c r="E15" s="12">
        <v>150515</v>
      </c>
      <c r="F15" s="12">
        <v>92</v>
      </c>
      <c r="G15" s="12">
        <v>25</v>
      </c>
      <c r="H15" s="12">
        <v>25</v>
      </c>
      <c r="I15" s="12">
        <v>28</v>
      </c>
      <c r="J15" s="39">
        <v>12.704452347483116</v>
      </c>
      <c r="K15" s="33">
        <v>160795</v>
      </c>
      <c r="L15" s="63">
        <v>11.892227028709978</v>
      </c>
      <c r="M15" s="72">
        <v>2022</v>
      </c>
    </row>
    <row r="16" spans="1:13" x14ac:dyDescent="0.2">
      <c r="A16" s="11" t="s">
        <v>5</v>
      </c>
      <c r="B16" s="1" t="s">
        <v>20</v>
      </c>
      <c r="C16" s="12">
        <v>130349</v>
      </c>
      <c r="D16" s="12">
        <v>1303</v>
      </c>
      <c r="E16" s="12">
        <v>88275</v>
      </c>
      <c r="F16" s="12">
        <v>68</v>
      </c>
      <c r="G16" s="12">
        <v>64</v>
      </c>
      <c r="H16" s="12">
        <v>97</v>
      </c>
      <c r="I16" s="12">
        <v>8</v>
      </c>
      <c r="J16" s="39">
        <v>11.800573619445178</v>
      </c>
      <c r="K16" s="33">
        <v>57527</v>
      </c>
      <c r="L16" s="63">
        <v>18.107942987753979</v>
      </c>
      <c r="M16" s="72">
        <v>2022</v>
      </c>
    </row>
    <row r="17" spans="1:13" x14ac:dyDescent="0.2">
      <c r="A17" s="11" t="s">
        <v>5</v>
      </c>
      <c r="B17" s="1" t="s">
        <v>21</v>
      </c>
      <c r="C17" s="12">
        <v>74142</v>
      </c>
      <c r="D17" s="12">
        <v>741</v>
      </c>
      <c r="E17" s="12">
        <v>152443</v>
      </c>
      <c r="F17" s="12">
        <v>206</v>
      </c>
      <c r="G17" s="12">
        <v>197</v>
      </c>
      <c r="H17" s="12">
        <v>22</v>
      </c>
      <c r="I17" s="12">
        <v>15</v>
      </c>
      <c r="J17" s="39">
        <v>11.653200142250746</v>
      </c>
      <c r="K17" s="33">
        <v>136826</v>
      </c>
      <c r="L17" s="63">
        <v>12.983269183379845</v>
      </c>
      <c r="M17" s="72">
        <v>2022</v>
      </c>
    </row>
    <row r="18" spans="1:13" x14ac:dyDescent="0.2">
      <c r="A18" s="11" t="s">
        <v>5</v>
      </c>
      <c r="B18" s="1" t="s">
        <v>22</v>
      </c>
      <c r="C18" s="12">
        <v>80163</v>
      </c>
      <c r="D18" s="12">
        <v>802</v>
      </c>
      <c r="E18" s="12">
        <v>61846</v>
      </c>
      <c r="F18" s="12">
        <v>77</v>
      </c>
      <c r="G18" s="12">
        <v>180</v>
      </c>
      <c r="H18" s="12">
        <v>182</v>
      </c>
      <c r="I18" s="12">
        <v>9</v>
      </c>
      <c r="J18" s="39">
        <v>11.402641492483033</v>
      </c>
      <c r="K18" s="33">
        <v>78443</v>
      </c>
      <c r="L18" s="63">
        <v>8.9900662359178725</v>
      </c>
      <c r="M18" s="72">
        <v>2022</v>
      </c>
    </row>
    <row r="19" spans="1:13" x14ac:dyDescent="0.2">
      <c r="A19" s="11" t="s">
        <v>5</v>
      </c>
      <c r="B19" s="1" t="s">
        <v>23</v>
      </c>
      <c r="C19" s="12">
        <v>71162</v>
      </c>
      <c r="D19" s="12">
        <v>712</v>
      </c>
      <c r="E19" s="12">
        <v>103927</v>
      </c>
      <c r="F19" s="12">
        <v>146</v>
      </c>
      <c r="G19" s="12">
        <v>212</v>
      </c>
      <c r="H19" s="12">
        <v>72</v>
      </c>
      <c r="I19" s="12">
        <v>11</v>
      </c>
      <c r="J19" s="39">
        <v>10.959726841804454</v>
      </c>
      <c r="K19" s="33">
        <v>112707</v>
      </c>
      <c r="L19" s="63">
        <v>10.105951994891278</v>
      </c>
      <c r="M19" s="72">
        <v>2022</v>
      </c>
    </row>
    <row r="20" spans="1:13" x14ac:dyDescent="0.2">
      <c r="A20" s="11" t="s">
        <v>5</v>
      </c>
      <c r="B20" s="1" t="s">
        <v>24</v>
      </c>
      <c r="C20" s="12">
        <v>8468</v>
      </c>
      <c r="D20" s="12">
        <v>85</v>
      </c>
      <c r="E20" s="12">
        <v>103263</v>
      </c>
      <c r="F20" s="12">
        <v>1219</v>
      </c>
      <c r="G20" s="12">
        <v>35</v>
      </c>
      <c r="H20" s="12">
        <v>36</v>
      </c>
      <c r="I20" s="12">
        <v>5</v>
      </c>
      <c r="J20" s="39">
        <v>10.770671784817029</v>
      </c>
      <c r="K20" s="33">
        <v>70917</v>
      </c>
      <c r="L20" s="63">
        <v>15.683290050559965</v>
      </c>
      <c r="M20" s="72">
        <v>2022</v>
      </c>
    </row>
    <row r="21" spans="1:13" x14ac:dyDescent="0.2">
      <c r="A21" s="11" t="s">
        <v>5</v>
      </c>
      <c r="B21" s="1" t="s">
        <v>25</v>
      </c>
      <c r="C21" s="12">
        <v>44326</v>
      </c>
      <c r="D21" s="12">
        <v>443</v>
      </c>
      <c r="E21" s="12">
        <v>86376</v>
      </c>
      <c r="F21" s="12">
        <v>195</v>
      </c>
      <c r="G21" s="12">
        <v>294</v>
      </c>
      <c r="H21" s="12">
        <v>103</v>
      </c>
      <c r="I21" s="12">
        <v>7</v>
      </c>
      <c r="J21" s="39">
        <v>10.198392036337028</v>
      </c>
      <c r="K21" s="33">
        <v>73018</v>
      </c>
      <c r="L21" s="63">
        <v>12.064098037889933</v>
      </c>
      <c r="M21" s="72">
        <v>2022</v>
      </c>
    </row>
    <row r="22" spans="1:13" x14ac:dyDescent="0.2">
      <c r="A22" s="11" t="s">
        <v>5</v>
      </c>
      <c r="B22" s="1" t="s">
        <v>26</v>
      </c>
      <c r="C22" s="12">
        <v>39571</v>
      </c>
      <c r="D22" s="12">
        <v>396</v>
      </c>
      <c r="E22" s="12">
        <v>41244</v>
      </c>
      <c r="F22" s="12">
        <v>104</v>
      </c>
      <c r="G22" s="12">
        <v>302</v>
      </c>
      <c r="H22" s="12">
        <v>274</v>
      </c>
      <c r="I22" s="12">
        <v>6</v>
      </c>
      <c r="J22" s="39">
        <v>7.7068755722799009</v>
      </c>
      <c r="K22" s="33">
        <v>49270</v>
      </c>
      <c r="L22" s="63">
        <v>6.4514385245202401</v>
      </c>
      <c r="M22" s="72">
        <v>2022</v>
      </c>
    </row>
    <row r="23" spans="1:13" x14ac:dyDescent="0.2">
      <c r="A23" s="11" t="s">
        <v>5</v>
      </c>
      <c r="B23" s="1" t="s">
        <v>27</v>
      </c>
      <c r="C23" s="12">
        <v>42834</v>
      </c>
      <c r="D23" s="12">
        <v>428</v>
      </c>
      <c r="E23" s="12">
        <v>52372</v>
      </c>
      <c r="F23" s="12">
        <v>122</v>
      </c>
      <c r="G23" s="12">
        <v>297</v>
      </c>
      <c r="H23" s="12">
        <v>228</v>
      </c>
      <c r="I23" s="12">
        <v>4</v>
      </c>
      <c r="J23" s="39">
        <v>5.782020927213015</v>
      </c>
      <c r="K23" s="33">
        <v>27982</v>
      </c>
      <c r="L23" s="63">
        <v>10.821814023300693</v>
      </c>
      <c r="M23" s="72">
        <v>2022</v>
      </c>
    </row>
    <row r="24" spans="1:13" x14ac:dyDescent="0.2">
      <c r="A24" s="11" t="s">
        <v>5</v>
      </c>
      <c r="B24" s="1" t="s">
        <v>28</v>
      </c>
      <c r="C24" s="12">
        <v>71488</v>
      </c>
      <c r="D24" s="12">
        <v>715</v>
      </c>
      <c r="E24" s="12">
        <v>36033</v>
      </c>
      <c r="F24" s="12">
        <v>50</v>
      </c>
      <c r="G24" s="12">
        <v>209</v>
      </c>
      <c r="H24" s="12">
        <v>293</v>
      </c>
      <c r="I24" s="12">
        <v>5</v>
      </c>
      <c r="J24" s="39">
        <v>5.1942177064227151</v>
      </c>
      <c r="K24" s="33">
        <v>22365</v>
      </c>
      <c r="L24" s="63">
        <v>8.3685779841506687</v>
      </c>
      <c r="M24" s="72">
        <v>2022</v>
      </c>
    </row>
    <row r="25" spans="1:13" x14ac:dyDescent="0.2">
      <c r="A25" s="11" t="s">
        <v>5</v>
      </c>
      <c r="B25" s="1" t="s">
        <v>29</v>
      </c>
      <c r="C25" s="12">
        <v>58110</v>
      </c>
      <c r="D25" s="12">
        <v>581</v>
      </c>
      <c r="E25" s="12">
        <v>48029</v>
      </c>
      <c r="F25" s="12">
        <v>83</v>
      </c>
      <c r="G25" s="12">
        <v>262</v>
      </c>
      <c r="H25" s="12">
        <v>243</v>
      </c>
      <c r="I25" s="12">
        <v>3</v>
      </c>
      <c r="J25" s="39">
        <v>3.8295196652022736</v>
      </c>
      <c r="K25" s="33">
        <v>20066</v>
      </c>
      <c r="L25" s="63">
        <v>9.1661516993920067</v>
      </c>
      <c r="M25" s="72">
        <v>2022</v>
      </c>
    </row>
    <row r="26" spans="1:13" x14ac:dyDescent="0.2">
      <c r="A26" s="11" t="s">
        <v>5</v>
      </c>
      <c r="B26" s="1" t="s">
        <v>30</v>
      </c>
      <c r="C26" s="12">
        <v>47851</v>
      </c>
      <c r="D26" s="12">
        <v>479</v>
      </c>
      <c r="E26" s="12">
        <v>96884</v>
      </c>
      <c r="F26" s="12">
        <v>202</v>
      </c>
      <c r="G26" s="12">
        <v>286</v>
      </c>
      <c r="H26" s="12">
        <v>83</v>
      </c>
      <c r="I26" s="12">
        <v>5</v>
      </c>
      <c r="J26" s="39">
        <v>3.7289438916642581</v>
      </c>
      <c r="K26" s="33">
        <v>43817</v>
      </c>
      <c r="L26" s="63">
        <v>8.2450875231074701</v>
      </c>
      <c r="M26" s="72">
        <v>2022</v>
      </c>
    </row>
    <row r="27" spans="1:13" x14ac:dyDescent="0.2">
      <c r="A27" s="11" t="s">
        <v>5</v>
      </c>
      <c r="B27" s="1" t="s">
        <v>31</v>
      </c>
      <c r="C27" s="12">
        <v>43022</v>
      </c>
      <c r="D27" s="12">
        <v>430</v>
      </c>
      <c r="E27" s="12">
        <v>53534</v>
      </c>
      <c r="F27" s="12">
        <v>124</v>
      </c>
      <c r="G27" s="12">
        <v>296</v>
      </c>
      <c r="H27" s="12">
        <v>222</v>
      </c>
      <c r="I27" s="12">
        <v>10</v>
      </c>
      <c r="J27" s="39">
        <v>3.1076138528785444</v>
      </c>
      <c r="K27" s="33">
        <v>50117</v>
      </c>
      <c r="L27" s="63">
        <v>3.3194923878125189</v>
      </c>
      <c r="M27" s="72">
        <v>2022</v>
      </c>
    </row>
    <row r="28" spans="1:13" x14ac:dyDescent="0.2">
      <c r="A28" s="11" t="s">
        <v>5</v>
      </c>
      <c r="B28" s="1" t="s">
        <v>32</v>
      </c>
      <c r="C28" s="12">
        <v>70969</v>
      </c>
      <c r="D28" s="12">
        <v>710</v>
      </c>
      <c r="E28" s="12">
        <v>43473</v>
      </c>
      <c r="F28" s="12">
        <v>61</v>
      </c>
      <c r="G28" s="12">
        <v>214</v>
      </c>
      <c r="H28" s="12">
        <v>262</v>
      </c>
      <c r="I28" s="12">
        <v>5</v>
      </c>
      <c r="J28" s="39">
        <v>2.7192050238078807</v>
      </c>
      <c r="K28" s="33">
        <v>29427</v>
      </c>
      <c r="L28" s="63">
        <v>4.01712712814762</v>
      </c>
      <c r="M28" s="72">
        <v>2022</v>
      </c>
    </row>
    <row r="29" spans="1:13" x14ac:dyDescent="0.2">
      <c r="A29" s="11" t="s">
        <v>5</v>
      </c>
      <c r="B29" s="1" t="s">
        <v>33</v>
      </c>
      <c r="C29" s="12">
        <v>77970</v>
      </c>
      <c r="D29" s="12">
        <v>780</v>
      </c>
      <c r="E29" s="12">
        <v>61309</v>
      </c>
      <c r="F29" s="12">
        <v>79</v>
      </c>
      <c r="G29" s="12">
        <v>185</v>
      </c>
      <c r="H29" s="12">
        <v>187</v>
      </c>
      <c r="I29" s="12">
        <v>2</v>
      </c>
      <c r="J29" s="39">
        <v>0.74639938671320682</v>
      </c>
      <c r="K29" s="33">
        <v>16599</v>
      </c>
      <c r="L29" s="63">
        <v>2.7568528224591842</v>
      </c>
      <c r="M29" s="72">
        <v>2022</v>
      </c>
    </row>
    <row r="30" spans="1:13" x14ac:dyDescent="0.2">
      <c r="A30" s="13" t="s">
        <v>5</v>
      </c>
      <c r="B30" s="2" t="s">
        <v>34</v>
      </c>
      <c r="C30" s="14">
        <v>73825</v>
      </c>
      <c r="D30" s="14">
        <v>738</v>
      </c>
      <c r="E30" s="14">
        <v>33027</v>
      </c>
      <c r="F30" s="14">
        <v>45</v>
      </c>
      <c r="G30" s="14">
        <v>199</v>
      </c>
      <c r="H30" s="14">
        <v>301</v>
      </c>
      <c r="I30" s="14"/>
      <c r="J30" s="40">
        <v>0</v>
      </c>
      <c r="K30" s="21">
        <v>0</v>
      </c>
      <c r="L30" s="64">
        <v>0</v>
      </c>
      <c r="M30" s="72">
        <v>2022</v>
      </c>
    </row>
    <row r="31" spans="1:13" ht="15" thickBot="1" x14ac:dyDescent="0.25">
      <c r="A31" s="15" t="s">
        <v>5</v>
      </c>
      <c r="B31" s="3" t="s">
        <v>35</v>
      </c>
      <c r="C31" s="16">
        <v>57587</v>
      </c>
      <c r="D31" s="16">
        <v>576</v>
      </c>
      <c r="E31" s="16">
        <v>41277</v>
      </c>
      <c r="F31" s="16">
        <v>72</v>
      </c>
      <c r="G31" s="16">
        <v>265</v>
      </c>
      <c r="H31" s="16">
        <v>273</v>
      </c>
      <c r="I31" s="16"/>
      <c r="J31" s="41">
        <v>0</v>
      </c>
      <c r="K31" s="22">
        <v>0</v>
      </c>
      <c r="L31" s="65">
        <v>0</v>
      </c>
      <c r="M31" s="72">
        <v>2022</v>
      </c>
    </row>
    <row r="32" spans="1:13" ht="15" thickTop="1" x14ac:dyDescent="0.2">
      <c r="A32" s="8" t="s">
        <v>43</v>
      </c>
      <c r="B32" s="4" t="s">
        <v>44</v>
      </c>
      <c r="C32" s="9">
        <v>11572</v>
      </c>
      <c r="D32" s="9">
        <v>116</v>
      </c>
      <c r="E32" s="9">
        <v>197112</v>
      </c>
      <c r="F32" s="9">
        <v>1703</v>
      </c>
      <c r="G32" s="9">
        <v>22</v>
      </c>
      <c r="H32" s="9">
        <v>15</v>
      </c>
      <c r="I32" s="9">
        <v>6</v>
      </c>
      <c r="J32" s="42">
        <v>18.533398839796465</v>
      </c>
      <c r="K32" s="34">
        <v>118811</v>
      </c>
      <c r="L32" s="66">
        <v>30.747618588430033</v>
      </c>
      <c r="M32" s="72">
        <v>2022</v>
      </c>
    </row>
    <row r="33" spans="1:13" x14ac:dyDescent="0.2">
      <c r="A33" s="11" t="s">
        <v>43</v>
      </c>
      <c r="B33" s="1" t="s">
        <v>45</v>
      </c>
      <c r="C33" s="12">
        <v>17596</v>
      </c>
      <c r="D33" s="12">
        <v>176</v>
      </c>
      <c r="E33" s="12">
        <v>334026</v>
      </c>
      <c r="F33" s="12">
        <v>1898</v>
      </c>
      <c r="G33" s="12">
        <v>11</v>
      </c>
      <c r="H33" s="12">
        <v>8</v>
      </c>
      <c r="I33" s="12">
        <v>12</v>
      </c>
      <c r="J33" s="39">
        <v>18.133182891265808</v>
      </c>
      <c r="K33" s="33">
        <v>190639</v>
      </c>
      <c r="L33" s="63">
        <v>31.771854386762168</v>
      </c>
      <c r="M33" s="72">
        <v>2022</v>
      </c>
    </row>
    <row r="34" spans="1:13" x14ac:dyDescent="0.2">
      <c r="A34" s="11" t="s">
        <v>43</v>
      </c>
      <c r="B34" s="1" t="s">
        <v>46</v>
      </c>
      <c r="C34" s="12">
        <v>147421</v>
      </c>
      <c r="D34" s="12">
        <v>1474</v>
      </c>
      <c r="E34" s="12">
        <v>95914</v>
      </c>
      <c r="F34" s="12">
        <v>65</v>
      </c>
      <c r="G34" s="12">
        <v>39</v>
      </c>
      <c r="H34" s="12">
        <v>86</v>
      </c>
      <c r="I34" s="12">
        <v>21</v>
      </c>
      <c r="J34" s="39">
        <v>14.758816513577862</v>
      </c>
      <c r="K34" s="33">
        <v>144996</v>
      </c>
      <c r="L34" s="63">
        <v>9.7628701969937595</v>
      </c>
      <c r="M34" s="72">
        <v>2022</v>
      </c>
    </row>
    <row r="35" spans="1:13" x14ac:dyDescent="0.2">
      <c r="A35" s="11" t="s">
        <v>43</v>
      </c>
      <c r="B35" s="1" t="s">
        <v>47</v>
      </c>
      <c r="C35" s="12">
        <v>47462</v>
      </c>
      <c r="D35" s="12">
        <v>475</v>
      </c>
      <c r="E35" s="12">
        <v>54003</v>
      </c>
      <c r="F35" s="12">
        <v>114</v>
      </c>
      <c r="G35" s="12">
        <v>287</v>
      </c>
      <c r="H35" s="12">
        <v>218</v>
      </c>
      <c r="I35" s="12">
        <v>4</v>
      </c>
      <c r="J35" s="39">
        <v>11.605594328555675</v>
      </c>
      <c r="K35" s="33">
        <v>47663</v>
      </c>
      <c r="L35" s="63">
        <v>13.149338281790742</v>
      </c>
      <c r="M35" s="72">
        <v>2022</v>
      </c>
    </row>
    <row r="36" spans="1:13" x14ac:dyDescent="0.2">
      <c r="A36" s="11" t="s">
        <v>43</v>
      </c>
      <c r="B36" s="1" t="s">
        <v>48</v>
      </c>
      <c r="C36" s="12">
        <v>67515</v>
      </c>
      <c r="D36" s="12">
        <v>675</v>
      </c>
      <c r="E36" s="12">
        <v>44062</v>
      </c>
      <c r="F36" s="12">
        <v>65</v>
      </c>
      <c r="G36" s="12">
        <v>228</v>
      </c>
      <c r="H36" s="12">
        <v>256</v>
      </c>
      <c r="I36" s="12">
        <v>1</v>
      </c>
      <c r="J36" s="39">
        <v>11.538855382325362</v>
      </c>
      <c r="K36" s="33">
        <v>20239</v>
      </c>
      <c r="L36" s="63">
        <v>25.121055677455413</v>
      </c>
      <c r="M36" s="72">
        <v>2022</v>
      </c>
    </row>
    <row r="37" spans="1:13" x14ac:dyDescent="0.2">
      <c r="A37" s="11" t="s">
        <v>43</v>
      </c>
      <c r="B37" s="1" t="s">
        <v>49</v>
      </c>
      <c r="C37" s="12">
        <v>107538</v>
      </c>
      <c r="D37" s="12">
        <v>1075</v>
      </c>
      <c r="E37" s="12">
        <v>47207</v>
      </c>
      <c r="F37" s="12">
        <v>44</v>
      </c>
      <c r="G37" s="12">
        <v>107</v>
      </c>
      <c r="H37" s="12">
        <v>247</v>
      </c>
      <c r="I37" s="12">
        <v>15</v>
      </c>
      <c r="J37" s="39">
        <v>10.379668269536298</v>
      </c>
      <c r="K37" s="33">
        <v>68200</v>
      </c>
      <c r="L37" s="63">
        <v>7.1846480938416422</v>
      </c>
      <c r="M37" s="72">
        <v>2022</v>
      </c>
    </row>
    <row r="38" spans="1:13" x14ac:dyDescent="0.2">
      <c r="A38" s="11" t="s">
        <v>43</v>
      </c>
      <c r="B38" s="1" t="s">
        <v>50</v>
      </c>
      <c r="C38" s="12">
        <v>139383</v>
      </c>
      <c r="D38" s="12">
        <v>1394</v>
      </c>
      <c r="E38" s="12">
        <v>123833</v>
      </c>
      <c r="F38" s="12">
        <v>89</v>
      </c>
      <c r="G38" s="12">
        <v>48</v>
      </c>
      <c r="H38" s="12">
        <v>47</v>
      </c>
      <c r="I38" s="12">
        <v>15</v>
      </c>
      <c r="J38" s="39">
        <v>9.8975929518690684</v>
      </c>
      <c r="K38" s="33">
        <v>124525</v>
      </c>
      <c r="L38" s="63">
        <v>9.8425908693740407</v>
      </c>
      <c r="M38" s="72">
        <v>2022</v>
      </c>
    </row>
    <row r="39" spans="1:13" x14ac:dyDescent="0.2">
      <c r="A39" s="11" t="s">
        <v>43</v>
      </c>
      <c r="B39" s="1" t="s">
        <v>51</v>
      </c>
      <c r="C39" s="12">
        <v>50083</v>
      </c>
      <c r="D39" s="12">
        <v>501</v>
      </c>
      <c r="E39" s="12">
        <v>33029</v>
      </c>
      <c r="F39" s="12">
        <v>66</v>
      </c>
      <c r="G39" s="12">
        <v>281</v>
      </c>
      <c r="H39" s="12">
        <v>300</v>
      </c>
      <c r="I39" s="12">
        <v>3</v>
      </c>
      <c r="J39" s="39">
        <v>9.0807113501058758</v>
      </c>
      <c r="K39" s="33">
        <v>21722</v>
      </c>
      <c r="L39" s="63">
        <v>13.807513819291362</v>
      </c>
      <c r="M39" s="72">
        <v>2022</v>
      </c>
    </row>
    <row r="40" spans="1:13" x14ac:dyDescent="0.2">
      <c r="A40" s="11" t="s">
        <v>43</v>
      </c>
      <c r="B40" s="1" t="s">
        <v>52</v>
      </c>
      <c r="C40" s="12">
        <v>8509</v>
      </c>
      <c r="D40" s="12">
        <v>85</v>
      </c>
      <c r="E40" s="12">
        <v>103535</v>
      </c>
      <c r="F40" s="12">
        <v>1217</v>
      </c>
      <c r="G40" s="12">
        <v>34</v>
      </c>
      <c r="H40" s="12">
        <v>35</v>
      </c>
      <c r="I40" s="12">
        <v>3</v>
      </c>
      <c r="J40" s="39">
        <v>9.0011662400288603</v>
      </c>
      <c r="K40" s="33">
        <v>37653</v>
      </c>
      <c r="L40" s="63">
        <v>24.750637310742519</v>
      </c>
      <c r="M40" s="72">
        <v>2022</v>
      </c>
    </row>
    <row r="41" spans="1:13" x14ac:dyDescent="0.2">
      <c r="A41" s="11" t="s">
        <v>43</v>
      </c>
      <c r="B41" s="1" t="s">
        <v>53</v>
      </c>
      <c r="C41" s="12">
        <v>122526</v>
      </c>
      <c r="D41" s="12">
        <v>1225</v>
      </c>
      <c r="E41" s="12">
        <v>153029</v>
      </c>
      <c r="F41" s="12">
        <v>125</v>
      </c>
      <c r="G41" s="12">
        <v>78</v>
      </c>
      <c r="H41" s="12">
        <v>21</v>
      </c>
      <c r="I41" s="12">
        <v>10</v>
      </c>
      <c r="J41" s="39">
        <v>8.915499263635061</v>
      </c>
      <c r="K41" s="33">
        <v>71508</v>
      </c>
      <c r="L41" s="63">
        <v>19.079402819472083</v>
      </c>
      <c r="M41" s="72">
        <v>2022</v>
      </c>
    </row>
    <row r="42" spans="1:13" x14ac:dyDescent="0.2">
      <c r="A42" s="11" t="s">
        <v>43</v>
      </c>
      <c r="B42" s="1" t="s">
        <v>54</v>
      </c>
      <c r="C42" s="12">
        <v>103990</v>
      </c>
      <c r="D42" s="12">
        <v>1040</v>
      </c>
      <c r="E42" s="12">
        <v>78173</v>
      </c>
      <c r="F42" s="12">
        <v>75</v>
      </c>
      <c r="G42" s="12">
        <v>116</v>
      </c>
      <c r="H42" s="12">
        <v>127</v>
      </c>
      <c r="I42" s="12">
        <v>4</v>
      </c>
      <c r="J42" s="39">
        <v>7.5746857225673141</v>
      </c>
      <c r="K42" s="33">
        <v>39690</v>
      </c>
      <c r="L42" s="63">
        <v>14.919020080379306</v>
      </c>
      <c r="M42" s="72">
        <v>2022</v>
      </c>
    </row>
    <row r="43" spans="1:13" x14ac:dyDescent="0.2">
      <c r="A43" s="11" t="s">
        <v>43</v>
      </c>
      <c r="B43" s="1" t="s">
        <v>55</v>
      </c>
      <c r="C43" s="12">
        <v>5776</v>
      </c>
      <c r="D43" s="12">
        <v>58</v>
      </c>
      <c r="E43" s="12">
        <v>90275</v>
      </c>
      <c r="F43" s="12">
        <v>1563</v>
      </c>
      <c r="G43" s="12">
        <v>48</v>
      </c>
      <c r="H43" s="12">
        <v>40</v>
      </c>
      <c r="I43" s="12">
        <v>3</v>
      </c>
      <c r="J43" s="39">
        <v>6.9785416055015803</v>
      </c>
      <c r="K43" s="33">
        <v>39684</v>
      </c>
      <c r="L43" s="63">
        <v>15.875109450575929</v>
      </c>
      <c r="M43" s="72">
        <v>2022</v>
      </c>
    </row>
    <row r="44" spans="1:13" x14ac:dyDescent="0.2">
      <c r="A44" s="11" t="s">
        <v>43</v>
      </c>
      <c r="B44" s="1" t="s">
        <v>56</v>
      </c>
      <c r="C44" s="12">
        <v>112045</v>
      </c>
      <c r="D44" s="12">
        <v>1120</v>
      </c>
      <c r="E44" s="12">
        <v>83412</v>
      </c>
      <c r="F44" s="12">
        <v>74</v>
      </c>
      <c r="G44" s="12">
        <v>101</v>
      </c>
      <c r="H44" s="12">
        <v>111</v>
      </c>
      <c r="I44" s="12">
        <v>5</v>
      </c>
      <c r="J44" s="39">
        <v>5.6464526398039068</v>
      </c>
      <c r="K44" s="33">
        <v>37280</v>
      </c>
      <c r="L44" s="63">
        <v>12.633634860282282</v>
      </c>
      <c r="M44" s="72">
        <v>2022</v>
      </c>
    </row>
    <row r="45" spans="1:13" x14ac:dyDescent="0.2">
      <c r="A45" s="11" t="s">
        <v>43</v>
      </c>
      <c r="B45" s="1" t="s">
        <v>57</v>
      </c>
      <c r="C45" s="12">
        <v>61268</v>
      </c>
      <c r="D45" s="12">
        <v>613</v>
      </c>
      <c r="E45" s="12">
        <v>43784</v>
      </c>
      <c r="F45" s="12">
        <v>71</v>
      </c>
      <c r="G45" s="12">
        <v>255</v>
      </c>
      <c r="H45" s="12">
        <v>258</v>
      </c>
      <c r="I45" s="12">
        <v>2</v>
      </c>
      <c r="J45" s="39">
        <v>3.6968598024838348</v>
      </c>
      <c r="K45" s="33">
        <v>18189</v>
      </c>
      <c r="L45" s="63">
        <v>8.8989669356178034</v>
      </c>
      <c r="M45" s="72">
        <v>2022</v>
      </c>
    </row>
    <row r="46" spans="1:13" x14ac:dyDescent="0.2">
      <c r="A46" s="11" t="s">
        <v>43</v>
      </c>
      <c r="B46" s="1" t="s">
        <v>58</v>
      </c>
      <c r="C46" s="12">
        <v>123059</v>
      </c>
      <c r="D46" s="12">
        <v>1230</v>
      </c>
      <c r="E46" s="12">
        <v>112556</v>
      </c>
      <c r="F46" s="12">
        <v>91</v>
      </c>
      <c r="G46" s="12">
        <v>76</v>
      </c>
      <c r="H46" s="12">
        <v>56</v>
      </c>
      <c r="I46" s="12">
        <v>16</v>
      </c>
      <c r="J46" s="39">
        <v>3.6398592700522405</v>
      </c>
      <c r="K46" s="33">
        <v>74860</v>
      </c>
      <c r="L46" s="63">
        <v>5.4727224151749931</v>
      </c>
      <c r="M46" s="72">
        <v>2022</v>
      </c>
    </row>
    <row r="47" spans="1:13" x14ac:dyDescent="0.2">
      <c r="A47" s="11" t="s">
        <v>43</v>
      </c>
      <c r="B47" s="1" t="s">
        <v>59</v>
      </c>
      <c r="C47" s="12">
        <v>72879</v>
      </c>
      <c r="D47" s="12">
        <v>729</v>
      </c>
      <c r="E47" s="12">
        <v>39269</v>
      </c>
      <c r="F47" s="12">
        <v>54</v>
      </c>
      <c r="G47" s="12">
        <v>205</v>
      </c>
      <c r="H47" s="12">
        <v>279</v>
      </c>
      <c r="I47" s="12">
        <v>6</v>
      </c>
      <c r="J47" s="39">
        <v>3.1788178970689347</v>
      </c>
      <c r="K47" s="33">
        <v>31878</v>
      </c>
      <c r="L47" s="63">
        <v>3.9158353723571113</v>
      </c>
      <c r="M47" s="72">
        <v>2022</v>
      </c>
    </row>
    <row r="48" spans="1:13" x14ac:dyDescent="0.2">
      <c r="A48" s="11" t="s">
        <v>43</v>
      </c>
      <c r="B48" s="1" t="s">
        <v>60</v>
      </c>
      <c r="C48" s="12">
        <v>147196</v>
      </c>
      <c r="D48" s="12">
        <v>1472</v>
      </c>
      <c r="E48" s="12">
        <v>83046</v>
      </c>
      <c r="F48" s="12">
        <v>56</v>
      </c>
      <c r="G48" s="12">
        <v>40</v>
      </c>
      <c r="H48" s="12">
        <v>113</v>
      </c>
      <c r="I48" s="12">
        <v>7</v>
      </c>
      <c r="J48" s="39">
        <v>2.9035988790916627</v>
      </c>
      <c r="K48" s="33">
        <v>40000</v>
      </c>
      <c r="L48" s="63">
        <v>6.0283068128261554</v>
      </c>
      <c r="M48" s="72">
        <v>2022</v>
      </c>
    </row>
    <row r="49" spans="1:13" x14ac:dyDescent="0.2">
      <c r="A49" s="11" t="s">
        <v>43</v>
      </c>
      <c r="B49" s="1" t="s">
        <v>61</v>
      </c>
      <c r="C49" s="12">
        <v>52701</v>
      </c>
      <c r="D49" s="12">
        <v>527</v>
      </c>
      <c r="E49" s="12">
        <v>49900</v>
      </c>
      <c r="F49" s="12">
        <v>95</v>
      </c>
      <c r="G49" s="12">
        <v>276</v>
      </c>
      <c r="H49" s="12">
        <v>236</v>
      </c>
      <c r="I49" s="12">
        <v>5</v>
      </c>
      <c r="J49" s="39">
        <v>2.5361923847695391</v>
      </c>
      <c r="K49" s="33">
        <v>30735</v>
      </c>
      <c r="L49" s="63">
        <v>4.1176508866113553</v>
      </c>
      <c r="M49" s="72">
        <v>2022</v>
      </c>
    </row>
    <row r="50" spans="1:13" x14ac:dyDescent="0.2">
      <c r="A50" s="11" t="s">
        <v>43</v>
      </c>
      <c r="B50" s="1" t="s">
        <v>62</v>
      </c>
      <c r="C50" s="12">
        <v>101673</v>
      </c>
      <c r="D50" s="12">
        <v>1017</v>
      </c>
      <c r="E50" s="12">
        <v>63414</v>
      </c>
      <c r="F50" s="12">
        <v>62</v>
      </c>
      <c r="G50" s="12">
        <v>123</v>
      </c>
      <c r="H50" s="12">
        <v>175</v>
      </c>
      <c r="I50" s="12">
        <v>6</v>
      </c>
      <c r="J50" s="39">
        <v>0.93971362790550983</v>
      </c>
      <c r="K50" s="33">
        <v>17916</v>
      </c>
      <c r="L50" s="63">
        <v>3.3261330654163874</v>
      </c>
      <c r="M50" s="72">
        <v>2022</v>
      </c>
    </row>
    <row r="51" spans="1:13" x14ac:dyDescent="0.2">
      <c r="A51" s="11" t="s">
        <v>43</v>
      </c>
      <c r="B51" s="1" t="s">
        <v>63</v>
      </c>
      <c r="C51" s="12">
        <v>58671</v>
      </c>
      <c r="D51" s="12">
        <v>587</v>
      </c>
      <c r="E51" s="12">
        <v>41686</v>
      </c>
      <c r="F51" s="12">
        <v>71</v>
      </c>
      <c r="G51" s="12">
        <v>260</v>
      </c>
      <c r="H51" s="12">
        <v>270</v>
      </c>
      <c r="I51" s="12">
        <v>1</v>
      </c>
      <c r="J51" s="39">
        <v>0.31991088565713433</v>
      </c>
      <c r="K51" s="33">
        <v>675</v>
      </c>
      <c r="L51" s="63">
        <v>19.756748414078963</v>
      </c>
      <c r="M51" s="72">
        <v>2022</v>
      </c>
    </row>
    <row r="52" spans="1:13" x14ac:dyDescent="0.2">
      <c r="A52" s="11" t="s">
        <v>43</v>
      </c>
      <c r="B52" s="1" t="s">
        <v>64</v>
      </c>
      <c r="C52" s="12">
        <v>60722</v>
      </c>
      <c r="D52" s="12">
        <v>607</v>
      </c>
      <c r="E52" s="12">
        <v>38633</v>
      </c>
      <c r="F52" s="12">
        <v>64</v>
      </c>
      <c r="G52" s="12">
        <v>257</v>
      </c>
      <c r="H52" s="12">
        <v>282</v>
      </c>
      <c r="I52" s="12">
        <v>1</v>
      </c>
      <c r="J52" s="39">
        <v>0.20462856983692446</v>
      </c>
      <c r="K52" s="33">
        <v>729</v>
      </c>
      <c r="L52" s="63">
        <v>10.844191410850346</v>
      </c>
      <c r="M52" s="72">
        <v>2022</v>
      </c>
    </row>
    <row r="53" spans="1:13" x14ac:dyDescent="0.2">
      <c r="A53" s="17" t="s">
        <v>43</v>
      </c>
      <c r="B53" s="5" t="s">
        <v>65</v>
      </c>
      <c r="C53" s="18">
        <v>79095</v>
      </c>
      <c r="D53" s="18">
        <v>791</v>
      </c>
      <c r="E53" s="18">
        <v>39465</v>
      </c>
      <c r="F53" s="18">
        <v>50</v>
      </c>
      <c r="G53" s="18">
        <v>183</v>
      </c>
      <c r="H53" s="18">
        <v>277</v>
      </c>
      <c r="I53" s="18"/>
      <c r="J53" s="43">
        <v>0</v>
      </c>
      <c r="K53" s="35">
        <v>0</v>
      </c>
      <c r="L53" s="67">
        <v>0</v>
      </c>
      <c r="M53" s="72">
        <v>2022</v>
      </c>
    </row>
    <row r="54" spans="1:13" ht="15" thickBot="1" x14ac:dyDescent="0.25">
      <c r="A54" s="47" t="s">
        <v>43</v>
      </c>
      <c r="B54" s="48" t="s">
        <v>66</v>
      </c>
      <c r="C54" s="49">
        <v>98475</v>
      </c>
      <c r="D54" s="49">
        <v>985</v>
      </c>
      <c r="E54" s="49">
        <v>68357</v>
      </c>
      <c r="F54" s="49">
        <v>69</v>
      </c>
      <c r="G54" s="49">
        <v>132</v>
      </c>
      <c r="H54" s="49">
        <v>165</v>
      </c>
      <c r="I54" s="49"/>
      <c r="J54" s="50">
        <v>0</v>
      </c>
      <c r="K54" s="51">
        <v>0</v>
      </c>
      <c r="L54" s="68">
        <v>0</v>
      </c>
      <c r="M54" s="72">
        <v>2022</v>
      </c>
    </row>
    <row r="55" spans="1:13" ht="15" thickTop="1" x14ac:dyDescent="0.2">
      <c r="A55" s="8" t="s">
        <v>67</v>
      </c>
      <c r="B55" s="4" t="s">
        <v>68</v>
      </c>
      <c r="C55" s="23">
        <v>61443</v>
      </c>
      <c r="D55" s="23">
        <v>614</v>
      </c>
      <c r="E55" s="23">
        <v>52486</v>
      </c>
      <c r="F55" s="23">
        <v>85</v>
      </c>
      <c r="G55" s="23">
        <v>253</v>
      </c>
      <c r="H55" s="23">
        <v>227</v>
      </c>
      <c r="I55" s="9">
        <v>5</v>
      </c>
      <c r="J55" s="42">
        <v>26.211529483066052</v>
      </c>
      <c r="K55" s="34">
        <v>61660</v>
      </c>
      <c r="L55" s="66">
        <v>22.311682394554083</v>
      </c>
      <c r="M55" s="72">
        <v>2022</v>
      </c>
    </row>
    <row r="56" spans="1:13" x14ac:dyDescent="0.2">
      <c r="A56" s="11" t="s">
        <v>67</v>
      </c>
      <c r="B56" s="1" t="s">
        <v>69</v>
      </c>
      <c r="C56" s="24">
        <v>3528</v>
      </c>
      <c r="D56" s="24">
        <v>35</v>
      </c>
      <c r="E56" s="24">
        <v>58805</v>
      </c>
      <c r="F56" s="24">
        <v>1667</v>
      </c>
      <c r="G56" s="24">
        <v>56</v>
      </c>
      <c r="H56" s="24">
        <v>56</v>
      </c>
      <c r="I56" s="12">
        <v>2</v>
      </c>
      <c r="J56" s="39">
        <v>14.537250258751094</v>
      </c>
      <c r="K56" s="33">
        <v>29027</v>
      </c>
      <c r="L56" s="63">
        <v>29.450614995206465</v>
      </c>
      <c r="M56" s="72">
        <v>2022</v>
      </c>
    </row>
    <row r="57" spans="1:13" x14ac:dyDescent="0.2">
      <c r="A57" s="11" t="s">
        <v>67</v>
      </c>
      <c r="B57" s="1" t="s">
        <v>70</v>
      </c>
      <c r="C57" s="24">
        <v>139425</v>
      </c>
      <c r="D57" s="24">
        <v>1394</v>
      </c>
      <c r="E57" s="24">
        <v>102121</v>
      </c>
      <c r="F57" s="24">
        <v>73</v>
      </c>
      <c r="G57" s="24">
        <v>47</v>
      </c>
      <c r="H57" s="24">
        <v>77</v>
      </c>
      <c r="I57" s="12">
        <v>11</v>
      </c>
      <c r="J57" s="39">
        <v>14.34110301121806</v>
      </c>
      <c r="K57" s="33">
        <v>78967</v>
      </c>
      <c r="L57" s="63">
        <v>18.546073430782474</v>
      </c>
      <c r="M57" s="72">
        <v>2022</v>
      </c>
    </row>
    <row r="58" spans="1:13" x14ac:dyDescent="0.2">
      <c r="A58" s="11" t="s">
        <v>67</v>
      </c>
      <c r="B58" s="1" t="s">
        <v>71</v>
      </c>
      <c r="C58" s="24">
        <v>4940</v>
      </c>
      <c r="D58" s="24">
        <v>49</v>
      </c>
      <c r="E58" s="24">
        <v>55100</v>
      </c>
      <c r="F58" s="24">
        <v>1115</v>
      </c>
      <c r="G58" s="24">
        <v>51</v>
      </c>
      <c r="H58" s="24">
        <v>58</v>
      </c>
      <c r="I58" s="12">
        <v>1</v>
      </c>
      <c r="J58" s="39">
        <v>12.258265519108026</v>
      </c>
      <c r="K58" s="33">
        <v>10260</v>
      </c>
      <c r="L58" s="63">
        <v>65.831425935950506</v>
      </c>
      <c r="M58" s="72">
        <v>2022</v>
      </c>
    </row>
    <row r="59" spans="1:13" x14ac:dyDescent="0.2">
      <c r="A59" s="11" t="s">
        <v>67</v>
      </c>
      <c r="B59" s="1" t="s">
        <v>21</v>
      </c>
      <c r="C59" s="24">
        <v>46835</v>
      </c>
      <c r="D59" s="24">
        <v>468</v>
      </c>
      <c r="E59" s="24">
        <v>70125</v>
      </c>
      <c r="F59" s="24">
        <v>150</v>
      </c>
      <c r="G59" s="24">
        <v>290</v>
      </c>
      <c r="H59" s="24">
        <v>157</v>
      </c>
      <c r="I59" s="12">
        <v>8</v>
      </c>
      <c r="J59" s="39">
        <v>11.671710200482876</v>
      </c>
      <c r="K59" s="33">
        <v>85576</v>
      </c>
      <c r="L59" s="63">
        <v>9.5643483898389938</v>
      </c>
      <c r="M59" s="72">
        <v>2022</v>
      </c>
    </row>
    <row r="60" spans="1:13" x14ac:dyDescent="0.2">
      <c r="A60" s="11" t="s">
        <v>67</v>
      </c>
      <c r="B60" s="1" t="s">
        <v>72</v>
      </c>
      <c r="C60" s="24">
        <v>14745</v>
      </c>
      <c r="D60" s="24">
        <v>148</v>
      </c>
      <c r="E60" s="24">
        <v>332852</v>
      </c>
      <c r="F60" s="24">
        <v>2257</v>
      </c>
      <c r="G60" s="24">
        <v>17</v>
      </c>
      <c r="H60" s="24">
        <v>9</v>
      </c>
      <c r="I60" s="12">
        <v>8</v>
      </c>
      <c r="J60" s="39">
        <v>10.341445875781746</v>
      </c>
      <c r="K60" s="33">
        <v>100934</v>
      </c>
      <c r="L60" s="63">
        <v>34.103185672277981</v>
      </c>
      <c r="M60" s="72">
        <v>2022</v>
      </c>
    </row>
    <row r="61" spans="1:13" x14ac:dyDescent="0.2">
      <c r="A61" s="11" t="s">
        <v>67</v>
      </c>
      <c r="B61" s="1" t="s">
        <v>73</v>
      </c>
      <c r="C61" s="24">
        <v>275430</v>
      </c>
      <c r="D61" s="24">
        <v>2754</v>
      </c>
      <c r="E61" s="24">
        <v>106194</v>
      </c>
      <c r="F61" s="24">
        <v>39</v>
      </c>
      <c r="G61" s="24">
        <v>3</v>
      </c>
      <c r="H61" s="24">
        <v>70</v>
      </c>
      <c r="I61" s="12">
        <v>13</v>
      </c>
      <c r="J61" s="39">
        <v>8.498327195396147</v>
      </c>
      <c r="K61" s="33">
        <v>94784</v>
      </c>
      <c r="L61" s="63">
        <v>9.5213470436771868</v>
      </c>
      <c r="M61" s="72">
        <v>2022</v>
      </c>
    </row>
    <row r="62" spans="1:13" x14ac:dyDescent="0.2">
      <c r="A62" s="11" t="s">
        <v>67</v>
      </c>
      <c r="B62" s="1" t="s">
        <v>74</v>
      </c>
      <c r="C62" s="24">
        <v>93376</v>
      </c>
      <c r="D62" s="24">
        <v>934</v>
      </c>
      <c r="E62" s="24">
        <v>108699</v>
      </c>
      <c r="F62" s="24">
        <v>116</v>
      </c>
      <c r="G62" s="24">
        <v>146</v>
      </c>
      <c r="H62" s="24">
        <v>64</v>
      </c>
      <c r="I62" s="12">
        <v>12</v>
      </c>
      <c r="J62" s="39">
        <v>6.6332720361353816</v>
      </c>
      <c r="K62" s="33">
        <v>108654</v>
      </c>
      <c r="L62" s="63">
        <v>6.6360192634958661</v>
      </c>
      <c r="M62" s="72">
        <v>2022</v>
      </c>
    </row>
    <row r="63" spans="1:13" x14ac:dyDescent="0.2">
      <c r="A63" s="11" t="s">
        <v>67</v>
      </c>
      <c r="B63" s="1" t="s">
        <v>75</v>
      </c>
      <c r="C63" s="24">
        <v>188559</v>
      </c>
      <c r="D63" s="24">
        <v>1886</v>
      </c>
      <c r="E63" s="24">
        <v>74857</v>
      </c>
      <c r="F63" s="24">
        <v>40</v>
      </c>
      <c r="G63" s="24">
        <v>11</v>
      </c>
      <c r="H63" s="24">
        <v>143</v>
      </c>
      <c r="I63" s="12">
        <v>10</v>
      </c>
      <c r="J63" s="39">
        <v>4.9625860358282479</v>
      </c>
      <c r="K63" s="33">
        <v>66048</v>
      </c>
      <c r="L63" s="63">
        <v>5.6244595276767679</v>
      </c>
      <c r="M63" s="72">
        <v>2022</v>
      </c>
    </row>
    <row r="64" spans="1:13" x14ac:dyDescent="0.2">
      <c r="A64" s="11" t="s">
        <v>67</v>
      </c>
      <c r="B64" s="1" t="s">
        <v>76</v>
      </c>
      <c r="C64" s="24">
        <v>95219</v>
      </c>
      <c r="D64" s="24">
        <v>952</v>
      </c>
      <c r="E64" s="24">
        <v>32934</v>
      </c>
      <c r="F64" s="24">
        <v>35</v>
      </c>
      <c r="G64" s="24">
        <v>142</v>
      </c>
      <c r="H64" s="24">
        <v>302</v>
      </c>
      <c r="I64" s="12">
        <v>4</v>
      </c>
      <c r="J64" s="39">
        <v>3.3587738195948353</v>
      </c>
      <c r="K64" s="33">
        <v>11359</v>
      </c>
      <c r="L64" s="63">
        <v>9.7383446583798143</v>
      </c>
      <c r="M64" s="72">
        <v>2022</v>
      </c>
    </row>
    <row r="65" spans="1:13" x14ac:dyDescent="0.2">
      <c r="A65" s="11" t="s">
        <v>67</v>
      </c>
      <c r="B65" s="1" t="s">
        <v>77</v>
      </c>
      <c r="C65" s="24">
        <v>3033</v>
      </c>
      <c r="D65" s="24">
        <v>30</v>
      </c>
      <c r="E65" s="24">
        <v>59603</v>
      </c>
      <c r="F65" s="24">
        <v>1965</v>
      </c>
      <c r="G65" s="24">
        <v>62</v>
      </c>
      <c r="H65" s="24">
        <v>55</v>
      </c>
      <c r="I65" s="12">
        <v>3</v>
      </c>
      <c r="J65" s="39">
        <v>2.8184926993968471</v>
      </c>
      <c r="K65" s="33">
        <v>12282</v>
      </c>
      <c r="L65" s="63">
        <v>13.677790291658548</v>
      </c>
      <c r="M65" s="72">
        <v>2022</v>
      </c>
    </row>
    <row r="66" spans="1:13" x14ac:dyDescent="0.2">
      <c r="A66" s="11" t="s">
        <v>67</v>
      </c>
      <c r="B66" s="1" t="s">
        <v>78</v>
      </c>
      <c r="C66" s="24">
        <v>100530</v>
      </c>
      <c r="D66" s="24">
        <v>1005</v>
      </c>
      <c r="E66" s="24">
        <v>91004</v>
      </c>
      <c r="F66" s="24">
        <v>91</v>
      </c>
      <c r="G66" s="24">
        <v>127</v>
      </c>
      <c r="H66" s="24">
        <v>91</v>
      </c>
      <c r="I66" s="12">
        <v>9</v>
      </c>
      <c r="J66" s="39">
        <v>2.2525594603446515</v>
      </c>
      <c r="K66" s="33">
        <v>46069</v>
      </c>
      <c r="L66" s="63">
        <v>4.4496716040983015</v>
      </c>
      <c r="M66" s="72">
        <v>2022</v>
      </c>
    </row>
    <row r="67" spans="1:13" x14ac:dyDescent="0.2">
      <c r="A67" s="11" t="s">
        <v>67</v>
      </c>
      <c r="B67" s="1" t="s">
        <v>79</v>
      </c>
      <c r="C67" s="24">
        <v>128868</v>
      </c>
      <c r="D67" s="24">
        <v>1289</v>
      </c>
      <c r="E67" s="24">
        <v>85146</v>
      </c>
      <c r="F67" s="24">
        <v>66</v>
      </c>
      <c r="G67" s="24">
        <v>66</v>
      </c>
      <c r="H67" s="24">
        <v>106</v>
      </c>
      <c r="I67" s="12">
        <v>9</v>
      </c>
      <c r="J67" s="39">
        <v>1.4839876116407202</v>
      </c>
      <c r="K67" s="33">
        <v>27635</v>
      </c>
      <c r="L67" s="63">
        <v>4.5723035708616164</v>
      </c>
      <c r="M67" s="72">
        <v>2022</v>
      </c>
    </row>
    <row r="68" spans="1:13" x14ac:dyDescent="0.2">
      <c r="A68" s="11" t="s">
        <v>67</v>
      </c>
      <c r="B68" s="1" t="s">
        <v>80</v>
      </c>
      <c r="C68" s="24">
        <v>96500</v>
      </c>
      <c r="D68" s="24">
        <v>965</v>
      </c>
      <c r="E68" s="24">
        <v>55896</v>
      </c>
      <c r="F68" s="24">
        <v>58</v>
      </c>
      <c r="G68" s="24">
        <v>138</v>
      </c>
      <c r="H68" s="24">
        <v>208</v>
      </c>
      <c r="I68" s="12">
        <v>2</v>
      </c>
      <c r="J68" s="39">
        <v>1.0364480179362157</v>
      </c>
      <c r="K68" s="33">
        <v>7973</v>
      </c>
      <c r="L68" s="63">
        <v>7.2661856779835334</v>
      </c>
      <c r="M68" s="72">
        <v>2022</v>
      </c>
    </row>
    <row r="69" spans="1:13" x14ac:dyDescent="0.2">
      <c r="A69" s="11" t="s">
        <v>67</v>
      </c>
      <c r="B69" s="1" t="s">
        <v>81</v>
      </c>
      <c r="C69" s="24">
        <v>167958</v>
      </c>
      <c r="D69" s="24">
        <v>1680</v>
      </c>
      <c r="E69" s="24">
        <v>162129</v>
      </c>
      <c r="F69" s="24">
        <v>97</v>
      </c>
      <c r="G69" s="24">
        <v>21</v>
      </c>
      <c r="H69" s="24">
        <v>16</v>
      </c>
      <c r="I69" s="12">
        <v>11</v>
      </c>
      <c r="J69" s="39">
        <v>1.0097514941805599</v>
      </c>
      <c r="K69" s="33">
        <v>58626</v>
      </c>
      <c r="L69" s="63">
        <v>2.7924470371507524</v>
      </c>
      <c r="M69" s="72">
        <v>2022</v>
      </c>
    </row>
    <row r="70" spans="1:13" x14ac:dyDescent="0.2">
      <c r="A70" s="11" t="s">
        <v>67</v>
      </c>
      <c r="B70" s="1" t="s">
        <v>82</v>
      </c>
      <c r="C70" s="24">
        <v>63661</v>
      </c>
      <c r="D70" s="24">
        <v>637</v>
      </c>
      <c r="E70" s="24">
        <v>56162</v>
      </c>
      <c r="F70" s="24">
        <v>88</v>
      </c>
      <c r="G70" s="24">
        <v>241</v>
      </c>
      <c r="H70" s="24">
        <v>207</v>
      </c>
      <c r="I70" s="12">
        <v>1</v>
      </c>
      <c r="J70" s="39">
        <v>0.99182721413055086</v>
      </c>
      <c r="K70" s="33">
        <v>11208</v>
      </c>
      <c r="L70" s="63">
        <v>4.9699321912919343</v>
      </c>
      <c r="M70" s="72">
        <v>2022</v>
      </c>
    </row>
    <row r="71" spans="1:13" x14ac:dyDescent="0.2">
      <c r="A71" s="11" t="s">
        <v>67</v>
      </c>
      <c r="B71" s="1" t="s">
        <v>83</v>
      </c>
      <c r="C71" s="24">
        <v>103142</v>
      </c>
      <c r="D71" s="24">
        <v>1032</v>
      </c>
      <c r="E71" s="24">
        <v>60269</v>
      </c>
      <c r="F71" s="24">
        <v>58</v>
      </c>
      <c r="G71" s="24">
        <v>118</v>
      </c>
      <c r="H71" s="24">
        <v>190</v>
      </c>
      <c r="I71" s="12">
        <v>6</v>
      </c>
      <c r="J71" s="39">
        <v>0.74419447766739644</v>
      </c>
      <c r="K71" s="33">
        <v>17237</v>
      </c>
      <c r="L71" s="63">
        <v>2.6020686299551148</v>
      </c>
      <c r="M71" s="72">
        <v>2022</v>
      </c>
    </row>
    <row r="72" spans="1:13" x14ac:dyDescent="0.2">
      <c r="A72" s="11" t="s">
        <v>67</v>
      </c>
      <c r="B72" s="1" t="s">
        <v>84</v>
      </c>
      <c r="C72" s="24">
        <v>127019</v>
      </c>
      <c r="D72" s="24">
        <v>1270</v>
      </c>
      <c r="E72" s="24">
        <v>58627</v>
      </c>
      <c r="F72" s="24">
        <v>46</v>
      </c>
      <c r="G72" s="24">
        <v>69</v>
      </c>
      <c r="H72" s="24">
        <v>197</v>
      </c>
      <c r="I72" s="12">
        <v>2</v>
      </c>
      <c r="J72" s="39">
        <v>0.53631597764042904</v>
      </c>
      <c r="K72" s="33">
        <v>2007</v>
      </c>
      <c r="L72" s="63">
        <v>15.666465780331556</v>
      </c>
      <c r="M72" s="72">
        <v>2022</v>
      </c>
    </row>
    <row r="73" spans="1:13" x14ac:dyDescent="0.2">
      <c r="A73" s="11" t="s">
        <v>67</v>
      </c>
      <c r="B73" s="1" t="s">
        <v>85</v>
      </c>
      <c r="C73" s="24">
        <v>187033</v>
      </c>
      <c r="D73" s="24">
        <v>1870</v>
      </c>
      <c r="E73" s="24">
        <v>102181</v>
      </c>
      <c r="F73" s="24">
        <v>55</v>
      </c>
      <c r="G73" s="24">
        <v>12</v>
      </c>
      <c r="H73" s="24">
        <v>76</v>
      </c>
      <c r="I73" s="12">
        <v>8</v>
      </c>
      <c r="J73" s="39">
        <v>0.2769347269408492</v>
      </c>
      <c r="K73" s="33">
        <v>15641</v>
      </c>
      <c r="L73" s="63">
        <v>1.809185303595864</v>
      </c>
      <c r="M73" s="72">
        <v>2022</v>
      </c>
    </row>
    <row r="74" spans="1:13" x14ac:dyDescent="0.2">
      <c r="A74" s="11" t="s">
        <v>67</v>
      </c>
      <c r="B74" s="1" t="s">
        <v>86</v>
      </c>
      <c r="C74" s="24">
        <v>148676</v>
      </c>
      <c r="D74" s="24">
        <v>1487</v>
      </c>
      <c r="E74" s="24">
        <v>78805</v>
      </c>
      <c r="F74" s="24">
        <v>53</v>
      </c>
      <c r="G74" s="24">
        <v>37</v>
      </c>
      <c r="H74" s="24">
        <v>125</v>
      </c>
      <c r="I74" s="12">
        <v>8</v>
      </c>
      <c r="J74" s="39">
        <v>0.13499143455364507</v>
      </c>
      <c r="K74" s="33">
        <v>2006</v>
      </c>
      <c r="L74" s="63">
        <v>5.3030907278165502</v>
      </c>
      <c r="M74" s="72">
        <v>2022</v>
      </c>
    </row>
    <row r="75" spans="1:13" x14ac:dyDescent="0.2">
      <c r="A75" s="11" t="s">
        <v>67</v>
      </c>
      <c r="B75" s="1" t="s">
        <v>87</v>
      </c>
      <c r="C75" s="24">
        <v>168100</v>
      </c>
      <c r="D75" s="24">
        <v>1681</v>
      </c>
      <c r="E75" s="24">
        <v>97771</v>
      </c>
      <c r="F75" s="24">
        <v>58</v>
      </c>
      <c r="G75" s="24">
        <v>20</v>
      </c>
      <c r="H75" s="24">
        <v>81</v>
      </c>
      <c r="I75" s="12">
        <v>4</v>
      </c>
      <c r="J75" s="39">
        <v>9.5124480045308976E-2</v>
      </c>
      <c r="K75" s="33">
        <v>2028</v>
      </c>
      <c r="L75" s="63">
        <v>4.5860037172139565</v>
      </c>
      <c r="M75" s="72">
        <v>2022</v>
      </c>
    </row>
    <row r="76" spans="1:13" x14ac:dyDescent="0.2">
      <c r="A76" s="11" t="s">
        <v>67</v>
      </c>
      <c r="B76" s="1" t="s">
        <v>88</v>
      </c>
      <c r="C76" s="24">
        <v>125643</v>
      </c>
      <c r="D76" s="24">
        <v>1256</v>
      </c>
      <c r="E76" s="24">
        <v>36169</v>
      </c>
      <c r="F76" s="24">
        <v>29</v>
      </c>
      <c r="G76" s="24">
        <v>73</v>
      </c>
      <c r="H76" s="24">
        <v>291</v>
      </c>
      <c r="I76" s="12">
        <v>7</v>
      </c>
      <c r="J76" s="39">
        <v>7.9957975061516764E-2</v>
      </c>
      <c r="K76" s="33">
        <v>784</v>
      </c>
      <c r="L76" s="63">
        <v>3.6887755102040818</v>
      </c>
      <c r="M76" s="72">
        <v>2022</v>
      </c>
    </row>
    <row r="77" spans="1:13" x14ac:dyDescent="0.2">
      <c r="A77" s="11" t="s">
        <v>67</v>
      </c>
      <c r="B77" s="1" t="s">
        <v>89</v>
      </c>
      <c r="C77" s="24">
        <v>87530</v>
      </c>
      <c r="D77" s="24">
        <v>875</v>
      </c>
      <c r="E77" s="24">
        <v>43638</v>
      </c>
      <c r="F77" s="24">
        <v>50</v>
      </c>
      <c r="G77" s="24">
        <v>160</v>
      </c>
      <c r="H77" s="24">
        <v>260</v>
      </c>
      <c r="I77" s="12">
        <v>1</v>
      </c>
      <c r="J77" s="39">
        <v>7.908245107475137E-2</v>
      </c>
      <c r="K77" s="33">
        <v>3620</v>
      </c>
      <c r="L77" s="63">
        <v>0.95331491712707195</v>
      </c>
      <c r="M77" s="72">
        <v>2022</v>
      </c>
    </row>
    <row r="78" spans="1:13" ht="15" thickBot="1" x14ac:dyDescent="0.25">
      <c r="A78" s="47" t="s">
        <v>67</v>
      </c>
      <c r="B78" s="48" t="s">
        <v>90</v>
      </c>
      <c r="C78" s="49">
        <v>81050</v>
      </c>
      <c r="D78" s="49">
        <v>811</v>
      </c>
      <c r="E78" s="49">
        <v>56726</v>
      </c>
      <c r="F78" s="49">
        <v>70</v>
      </c>
      <c r="G78" s="49">
        <v>175</v>
      </c>
      <c r="H78" s="49">
        <v>205</v>
      </c>
      <c r="I78" s="49"/>
      <c r="J78" s="50">
        <v>0</v>
      </c>
      <c r="K78" s="51">
        <v>0</v>
      </c>
      <c r="L78" s="68">
        <v>0</v>
      </c>
      <c r="M78" s="72">
        <v>2022</v>
      </c>
    </row>
    <row r="79" spans="1:13" ht="15" thickTop="1" x14ac:dyDescent="0.2">
      <c r="A79" s="8" t="s">
        <v>91</v>
      </c>
      <c r="B79" s="4" t="s">
        <v>92</v>
      </c>
      <c r="C79" s="23">
        <v>93661</v>
      </c>
      <c r="D79" s="23">
        <v>937</v>
      </c>
      <c r="E79" s="23">
        <v>54673</v>
      </c>
      <c r="F79" s="23">
        <v>58</v>
      </c>
      <c r="G79" s="23">
        <v>145</v>
      </c>
      <c r="H79" s="23">
        <v>214</v>
      </c>
      <c r="I79" s="9">
        <v>9</v>
      </c>
      <c r="J79" s="42">
        <v>26.483245086265526</v>
      </c>
      <c r="K79" s="34">
        <v>74658</v>
      </c>
      <c r="L79" s="66">
        <v>19.394016161716028</v>
      </c>
      <c r="M79" s="72">
        <v>2022</v>
      </c>
    </row>
    <row r="80" spans="1:13" x14ac:dyDescent="0.2">
      <c r="A80" s="11" t="s">
        <v>91</v>
      </c>
      <c r="B80" s="1" t="s">
        <v>93</v>
      </c>
      <c r="C80" s="24">
        <v>99934</v>
      </c>
      <c r="D80" s="24">
        <v>999</v>
      </c>
      <c r="E80" s="24">
        <v>46114</v>
      </c>
      <c r="F80" s="24">
        <v>46</v>
      </c>
      <c r="G80" s="24">
        <v>129</v>
      </c>
      <c r="H80" s="24">
        <v>249</v>
      </c>
      <c r="I80" s="12">
        <v>10</v>
      </c>
      <c r="J80" s="39">
        <v>18.745492859940089</v>
      </c>
      <c r="K80" s="33">
        <v>57973</v>
      </c>
      <c r="L80" s="63">
        <v>14.910900897715786</v>
      </c>
      <c r="M80" s="72">
        <v>2022</v>
      </c>
    </row>
    <row r="81" spans="1:13" x14ac:dyDescent="0.2">
      <c r="A81" s="11" t="s">
        <v>91</v>
      </c>
      <c r="B81" s="1" t="s">
        <v>94</v>
      </c>
      <c r="C81" s="24">
        <v>121422</v>
      </c>
      <c r="D81" s="24">
        <v>1214</v>
      </c>
      <c r="E81" s="24">
        <v>72905</v>
      </c>
      <c r="F81" s="24">
        <v>60</v>
      </c>
      <c r="G81" s="24">
        <v>83</v>
      </c>
      <c r="H81" s="24">
        <v>152</v>
      </c>
      <c r="I81" s="12">
        <v>10</v>
      </c>
      <c r="J81" s="39">
        <v>16.003724323745885</v>
      </c>
      <c r="K81" s="33">
        <v>90026</v>
      </c>
      <c r="L81" s="63">
        <v>12.960161751301777</v>
      </c>
      <c r="M81" s="72">
        <v>2022</v>
      </c>
    </row>
    <row r="82" spans="1:13" x14ac:dyDescent="0.2">
      <c r="A82" s="11" t="s">
        <v>91</v>
      </c>
      <c r="B82" s="1" t="s">
        <v>95</v>
      </c>
      <c r="C82" s="24">
        <v>27827</v>
      </c>
      <c r="D82" s="24">
        <v>278</v>
      </c>
      <c r="E82" s="24">
        <v>139667</v>
      </c>
      <c r="F82" s="24">
        <v>502</v>
      </c>
      <c r="G82" s="24">
        <v>6</v>
      </c>
      <c r="H82" s="24">
        <v>24</v>
      </c>
      <c r="I82" s="12">
        <v>4</v>
      </c>
      <c r="J82" s="39">
        <v>15.566114755001593</v>
      </c>
      <c r="K82" s="33">
        <v>56461</v>
      </c>
      <c r="L82" s="63">
        <v>38.505739350822829</v>
      </c>
      <c r="M82" s="72">
        <v>2022</v>
      </c>
    </row>
    <row r="83" spans="1:13" x14ac:dyDescent="0.2">
      <c r="A83" s="11" t="s">
        <v>91</v>
      </c>
      <c r="B83" s="1" t="s">
        <v>96</v>
      </c>
      <c r="C83" s="24">
        <v>8573</v>
      </c>
      <c r="D83" s="24">
        <v>86</v>
      </c>
      <c r="E83" s="24">
        <v>118011</v>
      </c>
      <c r="F83" s="24">
        <v>1377</v>
      </c>
      <c r="G83" s="24">
        <v>31</v>
      </c>
      <c r="H83" s="24">
        <v>29</v>
      </c>
      <c r="I83" s="12">
        <v>6</v>
      </c>
      <c r="J83" s="39">
        <v>10.091427610975293</v>
      </c>
      <c r="K83" s="33">
        <v>46647</v>
      </c>
      <c r="L83" s="63">
        <v>25.530033309726356</v>
      </c>
      <c r="M83" s="72">
        <v>2022</v>
      </c>
    </row>
    <row r="84" spans="1:13" x14ac:dyDescent="0.2">
      <c r="A84" s="11" t="s">
        <v>91</v>
      </c>
      <c r="B84" s="1" t="s">
        <v>97</v>
      </c>
      <c r="C84" s="24">
        <v>77075</v>
      </c>
      <c r="D84" s="24">
        <v>771</v>
      </c>
      <c r="E84" s="24">
        <v>83014</v>
      </c>
      <c r="F84" s="24">
        <v>108</v>
      </c>
      <c r="G84" s="24">
        <v>192</v>
      </c>
      <c r="H84" s="24">
        <v>114</v>
      </c>
      <c r="I84" s="12">
        <v>3</v>
      </c>
      <c r="J84" s="39">
        <v>9.5174457691569163</v>
      </c>
      <c r="K84" s="33">
        <v>36624</v>
      </c>
      <c r="L84" s="63">
        <v>21.572773129117309</v>
      </c>
      <c r="M84" s="72">
        <v>2022</v>
      </c>
    </row>
    <row r="85" spans="1:13" x14ac:dyDescent="0.2">
      <c r="A85" s="11" t="s">
        <v>91</v>
      </c>
      <c r="B85" s="1" t="s">
        <v>98</v>
      </c>
      <c r="C85" s="24">
        <v>124781</v>
      </c>
      <c r="D85" s="24">
        <v>1248</v>
      </c>
      <c r="E85" s="24">
        <v>47436</v>
      </c>
      <c r="F85" s="24">
        <v>38</v>
      </c>
      <c r="G85" s="24">
        <v>75</v>
      </c>
      <c r="H85" s="24">
        <v>245</v>
      </c>
      <c r="I85" s="12">
        <v>10</v>
      </c>
      <c r="J85" s="39">
        <v>8.9129988022048554</v>
      </c>
      <c r="K85" s="33">
        <v>69418</v>
      </c>
      <c r="L85" s="63">
        <v>6.0905962600678425</v>
      </c>
      <c r="M85" s="72">
        <v>2022</v>
      </c>
    </row>
    <row r="86" spans="1:13" x14ac:dyDescent="0.2">
      <c r="A86" s="11" t="s">
        <v>91</v>
      </c>
      <c r="B86" s="1" t="s">
        <v>99</v>
      </c>
      <c r="C86" s="24">
        <v>138759</v>
      </c>
      <c r="D86" s="24">
        <v>1388</v>
      </c>
      <c r="E86" s="24">
        <v>55678</v>
      </c>
      <c r="F86" s="24">
        <v>40</v>
      </c>
      <c r="G86" s="24">
        <v>51</v>
      </c>
      <c r="H86" s="24">
        <v>209</v>
      </c>
      <c r="I86" s="12">
        <v>8</v>
      </c>
      <c r="J86" s="39">
        <v>5.30926271575097</v>
      </c>
      <c r="K86" s="33">
        <v>36636</v>
      </c>
      <c r="L86" s="63">
        <v>8.0688156318261406</v>
      </c>
      <c r="M86" s="72">
        <v>2022</v>
      </c>
    </row>
    <row r="87" spans="1:13" x14ac:dyDescent="0.2">
      <c r="A87" s="11" t="s">
        <v>91</v>
      </c>
      <c r="B87" s="1" t="s">
        <v>100</v>
      </c>
      <c r="C87" s="24">
        <v>135071</v>
      </c>
      <c r="D87" s="24">
        <v>1351</v>
      </c>
      <c r="E87" s="24">
        <v>74898</v>
      </c>
      <c r="F87" s="24">
        <v>55</v>
      </c>
      <c r="G87" s="24">
        <v>58</v>
      </c>
      <c r="H87" s="24">
        <v>142</v>
      </c>
      <c r="I87" s="12">
        <v>11</v>
      </c>
      <c r="J87" s="39">
        <v>4.8312492511559402</v>
      </c>
      <c r="K87" s="33">
        <v>54477</v>
      </c>
      <c r="L87" s="63">
        <v>6.6422693322517317</v>
      </c>
      <c r="M87" s="72">
        <v>2022</v>
      </c>
    </row>
    <row r="88" spans="1:13" x14ac:dyDescent="0.2">
      <c r="A88" s="11" t="s">
        <v>91</v>
      </c>
      <c r="B88" s="1" t="s">
        <v>101</v>
      </c>
      <c r="C88" s="24">
        <v>139281</v>
      </c>
      <c r="D88" s="24">
        <v>1393</v>
      </c>
      <c r="E88" s="24">
        <v>92752</v>
      </c>
      <c r="F88" s="24">
        <v>67</v>
      </c>
      <c r="G88" s="24">
        <v>49</v>
      </c>
      <c r="H88" s="24">
        <v>87</v>
      </c>
      <c r="I88" s="12">
        <v>9</v>
      </c>
      <c r="J88" s="39">
        <v>4.6804473970861684</v>
      </c>
      <c r="K88" s="33">
        <v>41770</v>
      </c>
      <c r="L88" s="63">
        <v>10.393125615861535</v>
      </c>
      <c r="M88" s="72">
        <v>2022</v>
      </c>
    </row>
    <row r="89" spans="1:13" x14ac:dyDescent="0.2">
      <c r="A89" s="11" t="s">
        <v>91</v>
      </c>
      <c r="B89" s="1" t="s">
        <v>102</v>
      </c>
      <c r="C89" s="24">
        <v>113157</v>
      </c>
      <c r="D89" s="24">
        <v>1131</v>
      </c>
      <c r="E89" s="24">
        <v>75194</v>
      </c>
      <c r="F89" s="24">
        <v>66</v>
      </c>
      <c r="G89" s="24">
        <v>98</v>
      </c>
      <c r="H89" s="24">
        <v>139</v>
      </c>
      <c r="I89" s="12">
        <v>6</v>
      </c>
      <c r="J89" s="39">
        <v>4.3830593630356898</v>
      </c>
      <c r="K89" s="33">
        <v>35359</v>
      </c>
      <c r="L89" s="63">
        <v>9.3209583343450237</v>
      </c>
      <c r="M89" s="72">
        <v>2022</v>
      </c>
    </row>
    <row r="90" spans="1:13" x14ac:dyDescent="0.2">
      <c r="A90" s="11" t="s">
        <v>91</v>
      </c>
      <c r="B90" s="1" t="s">
        <v>103</v>
      </c>
      <c r="C90" s="24">
        <v>139009</v>
      </c>
      <c r="D90" s="24">
        <v>1390</v>
      </c>
      <c r="E90" s="24">
        <v>53460</v>
      </c>
      <c r="F90" s="24">
        <v>38</v>
      </c>
      <c r="G90" s="24">
        <v>50</v>
      </c>
      <c r="H90" s="24">
        <v>223</v>
      </c>
      <c r="I90" s="12">
        <v>9</v>
      </c>
      <c r="J90" s="39">
        <v>2.8756266367377479</v>
      </c>
      <c r="K90" s="33">
        <v>29755</v>
      </c>
      <c r="L90" s="63">
        <v>5.1665602419761383</v>
      </c>
      <c r="M90" s="72">
        <v>2022</v>
      </c>
    </row>
    <row r="91" spans="1:13" x14ac:dyDescent="0.2">
      <c r="A91" s="11" t="s">
        <v>91</v>
      </c>
      <c r="B91" s="1" t="s">
        <v>104</v>
      </c>
      <c r="C91" s="24">
        <v>117789</v>
      </c>
      <c r="D91" s="24">
        <v>1178</v>
      </c>
      <c r="E91" s="24">
        <v>34002</v>
      </c>
      <c r="F91" s="24">
        <v>29</v>
      </c>
      <c r="G91" s="24">
        <v>89</v>
      </c>
      <c r="H91" s="24">
        <v>299</v>
      </c>
      <c r="I91" s="12">
        <v>4</v>
      </c>
      <c r="J91" s="39">
        <v>2.0916416681371683</v>
      </c>
      <c r="K91" s="33">
        <v>18876</v>
      </c>
      <c r="L91" s="63">
        <v>3.7677474041110406</v>
      </c>
      <c r="M91" s="72">
        <v>2022</v>
      </c>
    </row>
    <row r="92" spans="1:13" ht="15" thickBot="1" x14ac:dyDescent="0.25">
      <c r="A92" s="19" t="s">
        <v>91</v>
      </c>
      <c r="B92" s="6" t="s">
        <v>105</v>
      </c>
      <c r="C92" s="25">
        <v>62433</v>
      </c>
      <c r="D92" s="25">
        <v>624</v>
      </c>
      <c r="E92" s="25">
        <v>37683</v>
      </c>
      <c r="F92" s="25">
        <v>60</v>
      </c>
      <c r="G92" s="25">
        <v>244</v>
      </c>
      <c r="H92" s="25">
        <v>287</v>
      </c>
      <c r="I92" s="20">
        <v>2</v>
      </c>
      <c r="J92" s="44">
        <v>1.8721174004192873</v>
      </c>
      <c r="K92" s="36">
        <v>6716</v>
      </c>
      <c r="L92" s="69">
        <v>10.504318046456223</v>
      </c>
      <c r="M92" s="72">
        <v>2022</v>
      </c>
    </row>
    <row r="93" spans="1:13" ht="15" thickTop="1" x14ac:dyDescent="0.2">
      <c r="A93" s="8" t="s">
        <v>106</v>
      </c>
      <c r="B93" s="4" t="s">
        <v>107</v>
      </c>
      <c r="C93" s="23">
        <v>3460</v>
      </c>
      <c r="D93" s="23">
        <v>35</v>
      </c>
      <c r="E93" s="23">
        <v>45933</v>
      </c>
      <c r="F93" s="23">
        <v>1328</v>
      </c>
      <c r="G93" s="23">
        <v>57</v>
      </c>
      <c r="H93" s="23">
        <v>62</v>
      </c>
      <c r="I93" s="9">
        <v>2</v>
      </c>
      <c r="J93" s="42">
        <v>106.85261725702969</v>
      </c>
      <c r="K93" s="34">
        <v>90191</v>
      </c>
      <c r="L93" s="66">
        <v>54.418525889136887</v>
      </c>
      <c r="M93" s="72">
        <v>2022</v>
      </c>
    </row>
    <row r="94" spans="1:13" x14ac:dyDescent="0.2">
      <c r="A94" s="11" t="s">
        <v>106</v>
      </c>
      <c r="B94" s="1" t="s">
        <v>108</v>
      </c>
      <c r="C94" s="24">
        <v>49981</v>
      </c>
      <c r="D94" s="24">
        <v>500</v>
      </c>
      <c r="E94" s="24">
        <v>73991</v>
      </c>
      <c r="F94" s="24">
        <v>148</v>
      </c>
      <c r="G94" s="24">
        <v>282</v>
      </c>
      <c r="H94" s="24">
        <v>146</v>
      </c>
      <c r="I94" s="12">
        <v>7</v>
      </c>
      <c r="J94" s="39">
        <v>34.851615634944025</v>
      </c>
      <c r="K94" s="33">
        <v>174676</v>
      </c>
      <c r="L94" s="63">
        <v>14.762794502078954</v>
      </c>
      <c r="M94" s="72">
        <v>2022</v>
      </c>
    </row>
    <row r="95" spans="1:13" x14ac:dyDescent="0.2">
      <c r="A95" s="11" t="s">
        <v>106</v>
      </c>
      <c r="B95" s="1" t="s">
        <v>109</v>
      </c>
      <c r="C95" s="24">
        <v>98813</v>
      </c>
      <c r="D95" s="24">
        <v>988</v>
      </c>
      <c r="E95" s="24">
        <v>75109</v>
      </c>
      <c r="F95" s="24">
        <v>76</v>
      </c>
      <c r="G95" s="24">
        <v>131</v>
      </c>
      <c r="H95" s="24">
        <v>141</v>
      </c>
      <c r="I95" s="12">
        <v>11</v>
      </c>
      <c r="J95" s="39">
        <v>21.331878179878686</v>
      </c>
      <c r="K95" s="33">
        <v>92570</v>
      </c>
      <c r="L95" s="63">
        <v>17.308156402857385</v>
      </c>
      <c r="M95" s="72">
        <v>2022</v>
      </c>
    </row>
    <row r="96" spans="1:13" x14ac:dyDescent="0.2">
      <c r="A96" s="11" t="s">
        <v>106</v>
      </c>
      <c r="B96" s="1" t="s">
        <v>110</v>
      </c>
      <c r="C96" s="24">
        <v>29325</v>
      </c>
      <c r="D96" s="24">
        <v>293</v>
      </c>
      <c r="E96" s="24">
        <v>664860</v>
      </c>
      <c r="F96" s="24">
        <v>2267</v>
      </c>
      <c r="G96" s="24">
        <v>4</v>
      </c>
      <c r="H96" s="24">
        <v>4</v>
      </c>
      <c r="I96" s="12">
        <v>21</v>
      </c>
      <c r="J96" s="39">
        <v>19.179130925413016</v>
      </c>
      <c r="K96" s="33">
        <v>558388</v>
      </c>
      <c r="L96" s="63">
        <v>22.836158705183667</v>
      </c>
      <c r="M96" s="72">
        <v>2022</v>
      </c>
    </row>
    <row r="97" spans="1:13" x14ac:dyDescent="0.2">
      <c r="A97" s="11" t="s">
        <v>106</v>
      </c>
      <c r="B97" s="1" t="s">
        <v>111</v>
      </c>
      <c r="C97" s="24">
        <v>75338</v>
      </c>
      <c r="D97" s="24">
        <v>753</v>
      </c>
      <c r="E97" s="24">
        <v>37879</v>
      </c>
      <c r="F97" s="24">
        <v>50</v>
      </c>
      <c r="G97" s="24">
        <v>193</v>
      </c>
      <c r="H97" s="24">
        <v>286</v>
      </c>
      <c r="I97" s="12">
        <v>9</v>
      </c>
      <c r="J97" s="39">
        <v>15.777211647614774</v>
      </c>
      <c r="K97" s="33">
        <v>93085</v>
      </c>
      <c r="L97" s="63">
        <v>6.4202073373798143</v>
      </c>
      <c r="M97" s="72">
        <v>2022</v>
      </c>
    </row>
    <row r="98" spans="1:13" x14ac:dyDescent="0.2">
      <c r="A98" s="11" t="s">
        <v>106</v>
      </c>
      <c r="B98" s="1" t="s">
        <v>112</v>
      </c>
      <c r="C98" s="24">
        <v>6724</v>
      </c>
      <c r="D98" s="24">
        <v>67</v>
      </c>
      <c r="E98" s="24">
        <v>68270</v>
      </c>
      <c r="F98" s="24">
        <v>1015</v>
      </c>
      <c r="G98" s="24">
        <v>44</v>
      </c>
      <c r="H98" s="24">
        <v>50</v>
      </c>
      <c r="I98" s="12">
        <v>1</v>
      </c>
      <c r="J98" s="39">
        <v>14.622074509164261</v>
      </c>
      <c r="K98" s="33">
        <v>22246</v>
      </c>
      <c r="L98" s="63">
        <v>44.873191888008812</v>
      </c>
      <c r="M98" s="72">
        <v>2022</v>
      </c>
    </row>
    <row r="99" spans="1:13" x14ac:dyDescent="0.2">
      <c r="A99" s="11" t="s">
        <v>106</v>
      </c>
      <c r="B99" s="1" t="s">
        <v>113</v>
      </c>
      <c r="C99" s="24">
        <v>88686</v>
      </c>
      <c r="D99" s="24">
        <v>887</v>
      </c>
      <c r="E99" s="24">
        <v>92544</v>
      </c>
      <c r="F99" s="24">
        <v>104</v>
      </c>
      <c r="G99" s="24">
        <v>155</v>
      </c>
      <c r="H99" s="24">
        <v>88</v>
      </c>
      <c r="I99" s="12">
        <v>11</v>
      </c>
      <c r="J99" s="39">
        <v>12.654961712041841</v>
      </c>
      <c r="K99" s="33">
        <v>76482</v>
      </c>
      <c r="L99" s="63">
        <v>15.312632732920166</v>
      </c>
      <c r="M99" s="72">
        <v>2022</v>
      </c>
    </row>
    <row r="100" spans="1:13" x14ac:dyDescent="0.2">
      <c r="A100" s="11" t="s">
        <v>106</v>
      </c>
      <c r="B100" s="1" t="s">
        <v>114</v>
      </c>
      <c r="C100" s="24">
        <v>85519</v>
      </c>
      <c r="D100" s="24">
        <v>855</v>
      </c>
      <c r="E100" s="24">
        <v>167019</v>
      </c>
      <c r="F100" s="24">
        <v>195</v>
      </c>
      <c r="G100" s="24">
        <v>162</v>
      </c>
      <c r="H100" s="24">
        <v>14</v>
      </c>
      <c r="I100" s="12">
        <v>17</v>
      </c>
      <c r="J100" s="39">
        <v>11.704438302987999</v>
      </c>
      <c r="K100" s="33">
        <v>187949</v>
      </c>
      <c r="L100" s="63">
        <v>10.401032093422964</v>
      </c>
      <c r="M100" s="72">
        <v>2022</v>
      </c>
    </row>
    <row r="101" spans="1:13" x14ac:dyDescent="0.2">
      <c r="A101" s="11" t="s">
        <v>106</v>
      </c>
      <c r="B101" s="1" t="s">
        <v>115</v>
      </c>
      <c r="C101" s="24">
        <v>35855</v>
      </c>
      <c r="D101" s="24">
        <v>359</v>
      </c>
      <c r="E101" s="24">
        <v>30374</v>
      </c>
      <c r="F101" s="24">
        <v>85</v>
      </c>
      <c r="G101" s="24">
        <v>309</v>
      </c>
      <c r="H101" s="24">
        <v>308</v>
      </c>
      <c r="I101" s="12">
        <v>3</v>
      </c>
      <c r="J101" s="39">
        <v>10.365444129847896</v>
      </c>
      <c r="K101" s="33">
        <v>45365</v>
      </c>
      <c r="L101" s="63">
        <v>6.9401520996362835</v>
      </c>
      <c r="M101" s="72">
        <v>2022</v>
      </c>
    </row>
    <row r="102" spans="1:13" x14ac:dyDescent="0.2">
      <c r="A102" s="11" t="s">
        <v>106</v>
      </c>
      <c r="B102" s="1" t="s">
        <v>116</v>
      </c>
      <c r="C102" s="24">
        <v>144319</v>
      </c>
      <c r="D102" s="24">
        <v>1443</v>
      </c>
      <c r="E102" s="24">
        <v>108615</v>
      </c>
      <c r="F102" s="24">
        <v>75</v>
      </c>
      <c r="G102" s="24">
        <v>42</v>
      </c>
      <c r="H102" s="24">
        <v>65</v>
      </c>
      <c r="I102" s="12">
        <v>6</v>
      </c>
      <c r="J102" s="39">
        <v>7.4480406718856758</v>
      </c>
      <c r="K102" s="33">
        <v>72842</v>
      </c>
      <c r="L102" s="63">
        <v>11.105803486681621</v>
      </c>
      <c r="M102" s="72">
        <v>2022</v>
      </c>
    </row>
    <row r="103" spans="1:13" x14ac:dyDescent="0.2">
      <c r="A103" s="11" t="s">
        <v>106</v>
      </c>
      <c r="B103" s="1" t="s">
        <v>117</v>
      </c>
      <c r="C103" s="24">
        <v>104016</v>
      </c>
      <c r="D103" s="24">
        <v>1040</v>
      </c>
      <c r="E103" s="24">
        <v>72960</v>
      </c>
      <c r="F103" s="24">
        <v>70</v>
      </c>
      <c r="G103" s="24">
        <v>114</v>
      </c>
      <c r="H103" s="24">
        <v>151</v>
      </c>
      <c r="I103" s="12">
        <v>11</v>
      </c>
      <c r="J103" s="39">
        <v>6.9968675167629941</v>
      </c>
      <c r="K103" s="33">
        <v>63413</v>
      </c>
      <c r="L103" s="63">
        <v>8.0502649933456549</v>
      </c>
      <c r="M103" s="72">
        <v>2022</v>
      </c>
    </row>
    <row r="104" spans="1:13" x14ac:dyDescent="0.2">
      <c r="A104" s="11" t="s">
        <v>106</v>
      </c>
      <c r="B104" s="1" t="s">
        <v>118</v>
      </c>
      <c r="C104" s="24">
        <v>36919</v>
      </c>
      <c r="D104" s="24">
        <v>369</v>
      </c>
      <c r="E104" s="24">
        <v>64213</v>
      </c>
      <c r="F104" s="24">
        <v>174</v>
      </c>
      <c r="G104" s="24">
        <v>306</v>
      </c>
      <c r="H104" s="24">
        <v>172</v>
      </c>
      <c r="I104" s="12">
        <v>2</v>
      </c>
      <c r="J104" s="39">
        <v>6.4495620339477195</v>
      </c>
      <c r="K104" s="33">
        <v>21446</v>
      </c>
      <c r="L104" s="63">
        <v>19.311094231366454</v>
      </c>
      <c r="M104" s="72">
        <v>2022</v>
      </c>
    </row>
    <row r="105" spans="1:13" x14ac:dyDescent="0.2">
      <c r="A105" s="11" t="s">
        <v>106</v>
      </c>
      <c r="B105" s="1" t="s">
        <v>119</v>
      </c>
      <c r="C105" s="24">
        <v>61830</v>
      </c>
      <c r="D105" s="24">
        <v>618</v>
      </c>
      <c r="E105" s="24">
        <v>49159</v>
      </c>
      <c r="F105" s="24">
        <v>80</v>
      </c>
      <c r="G105" s="24">
        <v>248</v>
      </c>
      <c r="H105" s="24">
        <v>240</v>
      </c>
      <c r="I105" s="12">
        <v>3</v>
      </c>
      <c r="J105" s="39">
        <v>6.262806850253007</v>
      </c>
      <c r="K105" s="33">
        <v>50667</v>
      </c>
      <c r="L105" s="63">
        <v>6.0764071674183899</v>
      </c>
      <c r="M105" s="72">
        <v>2022</v>
      </c>
    </row>
    <row r="106" spans="1:13" x14ac:dyDescent="0.2">
      <c r="A106" s="11" t="s">
        <v>106</v>
      </c>
      <c r="B106" s="1" t="s">
        <v>120</v>
      </c>
      <c r="C106" s="24">
        <v>142832</v>
      </c>
      <c r="D106" s="24">
        <v>1428</v>
      </c>
      <c r="E106" s="24">
        <v>90571</v>
      </c>
      <c r="F106" s="24">
        <v>63</v>
      </c>
      <c r="G106" s="24">
        <v>43</v>
      </c>
      <c r="H106" s="24">
        <v>93</v>
      </c>
      <c r="I106" s="12">
        <v>8</v>
      </c>
      <c r="J106" s="39">
        <v>5.5909884569951736</v>
      </c>
      <c r="K106" s="33">
        <v>84189</v>
      </c>
      <c r="L106" s="63">
        <v>6.0148168470763386</v>
      </c>
      <c r="M106" s="72">
        <v>2022</v>
      </c>
    </row>
    <row r="107" spans="1:13" x14ac:dyDescent="0.2">
      <c r="A107" s="11" t="s">
        <v>106</v>
      </c>
      <c r="B107" s="1" t="s">
        <v>86</v>
      </c>
      <c r="C107" s="24">
        <v>102461</v>
      </c>
      <c r="D107" s="24">
        <v>1025</v>
      </c>
      <c r="E107" s="24">
        <v>112303</v>
      </c>
      <c r="F107" s="24">
        <v>110</v>
      </c>
      <c r="G107" s="24">
        <v>121</v>
      </c>
      <c r="H107" s="24">
        <v>58</v>
      </c>
      <c r="I107" s="12">
        <v>12</v>
      </c>
      <c r="J107" s="39">
        <v>5.2465058622575009</v>
      </c>
      <c r="K107" s="33">
        <v>106940</v>
      </c>
      <c r="L107" s="63">
        <v>5.5096161197784186</v>
      </c>
      <c r="M107" s="72">
        <v>2022</v>
      </c>
    </row>
    <row r="108" spans="1:13" x14ac:dyDescent="0.2">
      <c r="A108" s="11" t="s">
        <v>106</v>
      </c>
      <c r="B108" s="1" t="s">
        <v>121</v>
      </c>
      <c r="C108" s="24">
        <v>149088</v>
      </c>
      <c r="D108" s="24">
        <v>1491</v>
      </c>
      <c r="E108" s="24">
        <v>113195</v>
      </c>
      <c r="F108" s="24">
        <v>76</v>
      </c>
      <c r="G108" s="24">
        <v>36</v>
      </c>
      <c r="H108" s="24">
        <v>55</v>
      </c>
      <c r="I108" s="12">
        <v>7</v>
      </c>
      <c r="J108" s="39">
        <v>4.9483356459189789</v>
      </c>
      <c r="K108" s="33">
        <v>77914</v>
      </c>
      <c r="L108" s="63">
        <v>7.1890398829452833</v>
      </c>
      <c r="M108" s="72">
        <v>2022</v>
      </c>
    </row>
    <row r="109" spans="1:13" x14ac:dyDescent="0.2">
      <c r="A109" s="11" t="s">
        <v>106</v>
      </c>
      <c r="B109" s="1" t="s">
        <v>122</v>
      </c>
      <c r="C109" s="24">
        <v>49221</v>
      </c>
      <c r="D109" s="24">
        <v>492</v>
      </c>
      <c r="E109" s="24">
        <v>119751</v>
      </c>
      <c r="F109" s="24">
        <v>243</v>
      </c>
      <c r="G109" s="24">
        <v>284</v>
      </c>
      <c r="H109" s="24">
        <v>50</v>
      </c>
      <c r="I109" s="12">
        <v>3</v>
      </c>
      <c r="J109" s="39">
        <v>4.8844060862735743</v>
      </c>
      <c r="K109" s="33">
        <v>50795</v>
      </c>
      <c r="L109" s="63">
        <v>11.515159232943139</v>
      </c>
      <c r="M109" s="72">
        <v>2022</v>
      </c>
    </row>
    <row r="110" spans="1:13" x14ac:dyDescent="0.2">
      <c r="A110" s="11" t="s">
        <v>106</v>
      </c>
      <c r="B110" s="1" t="s">
        <v>123</v>
      </c>
      <c r="C110" s="24">
        <v>77277</v>
      </c>
      <c r="D110" s="24">
        <v>773</v>
      </c>
      <c r="E110" s="24">
        <v>47438</v>
      </c>
      <c r="F110" s="24">
        <v>61</v>
      </c>
      <c r="G110" s="24">
        <v>189</v>
      </c>
      <c r="H110" s="24">
        <v>244</v>
      </c>
      <c r="I110" s="12">
        <v>3</v>
      </c>
      <c r="J110" s="39">
        <v>3.725717972527526</v>
      </c>
      <c r="K110" s="33">
        <v>26749</v>
      </c>
      <c r="L110" s="63">
        <v>6.6073725814333537</v>
      </c>
      <c r="M110" s="72">
        <v>2022</v>
      </c>
    </row>
    <row r="111" spans="1:13" x14ac:dyDescent="0.2">
      <c r="A111" s="11" t="s">
        <v>106</v>
      </c>
      <c r="B111" s="1" t="s">
        <v>124</v>
      </c>
      <c r="C111" s="24">
        <v>92624</v>
      </c>
      <c r="D111" s="24">
        <v>926</v>
      </c>
      <c r="E111" s="24">
        <v>73659</v>
      </c>
      <c r="F111" s="24">
        <v>80</v>
      </c>
      <c r="G111" s="24">
        <v>148</v>
      </c>
      <c r="H111" s="24">
        <v>149</v>
      </c>
      <c r="I111" s="12">
        <v>5</v>
      </c>
      <c r="J111" s="39">
        <v>1.2956985157894665</v>
      </c>
      <c r="K111" s="33">
        <v>13859</v>
      </c>
      <c r="L111" s="63">
        <v>6.8864894274144097</v>
      </c>
      <c r="M111" s="72">
        <v>2022</v>
      </c>
    </row>
    <row r="112" spans="1:13" x14ac:dyDescent="0.2">
      <c r="A112" s="11" t="s">
        <v>106</v>
      </c>
      <c r="B112" s="1" t="s">
        <v>125</v>
      </c>
      <c r="C112" s="24">
        <v>57718</v>
      </c>
      <c r="D112" s="24">
        <v>577</v>
      </c>
      <c r="E112" s="24">
        <v>41671</v>
      </c>
      <c r="F112" s="24">
        <v>72</v>
      </c>
      <c r="G112" s="24">
        <v>264</v>
      </c>
      <c r="H112" s="24">
        <v>271</v>
      </c>
      <c r="I112" s="12">
        <v>4</v>
      </c>
      <c r="J112" s="39">
        <v>7.1546532084900832E-2</v>
      </c>
      <c r="K112" s="33">
        <v>771</v>
      </c>
      <c r="L112" s="63">
        <v>3.8669462237482524</v>
      </c>
      <c r="M112" s="72">
        <v>2022</v>
      </c>
    </row>
    <row r="113" spans="1:13" x14ac:dyDescent="0.2">
      <c r="A113" s="13" t="s">
        <v>106</v>
      </c>
      <c r="B113" s="2" t="s">
        <v>126</v>
      </c>
      <c r="C113" s="26">
        <v>96761</v>
      </c>
      <c r="D113" s="26">
        <v>968</v>
      </c>
      <c r="E113" s="26">
        <v>109588</v>
      </c>
      <c r="F113" s="26">
        <v>113</v>
      </c>
      <c r="G113" s="26">
        <v>135</v>
      </c>
      <c r="H113" s="26">
        <v>63</v>
      </c>
      <c r="I113" s="14"/>
      <c r="J113" s="40">
        <v>0</v>
      </c>
      <c r="K113" s="21">
        <v>0</v>
      </c>
      <c r="L113" s="64">
        <v>0</v>
      </c>
      <c r="M113" s="72">
        <v>2022</v>
      </c>
    </row>
    <row r="114" spans="1:13" x14ac:dyDescent="0.2">
      <c r="A114" s="13" t="s">
        <v>106</v>
      </c>
      <c r="B114" s="2" t="s">
        <v>127</v>
      </c>
      <c r="C114" s="26">
        <v>80418</v>
      </c>
      <c r="D114" s="26">
        <v>804</v>
      </c>
      <c r="E114" s="26">
        <v>49349</v>
      </c>
      <c r="F114" s="26">
        <v>61</v>
      </c>
      <c r="G114" s="26">
        <v>179</v>
      </c>
      <c r="H114" s="26">
        <v>239</v>
      </c>
      <c r="I114" s="14"/>
      <c r="J114" s="40">
        <v>0</v>
      </c>
      <c r="K114" s="21">
        <v>0</v>
      </c>
      <c r="L114" s="64">
        <v>0</v>
      </c>
      <c r="M114" s="72">
        <v>2022</v>
      </c>
    </row>
    <row r="115" spans="1:13" x14ac:dyDescent="0.2">
      <c r="A115" s="13" t="s">
        <v>106</v>
      </c>
      <c r="B115" s="2" t="s">
        <v>128</v>
      </c>
      <c r="C115" s="26">
        <v>88084</v>
      </c>
      <c r="D115" s="26">
        <v>881</v>
      </c>
      <c r="E115" s="26">
        <v>39746</v>
      </c>
      <c r="F115" s="26">
        <v>45</v>
      </c>
      <c r="G115" s="26">
        <v>156</v>
      </c>
      <c r="H115" s="26">
        <v>276</v>
      </c>
      <c r="I115" s="14"/>
      <c r="J115" s="40">
        <v>0</v>
      </c>
      <c r="K115" s="21">
        <v>0</v>
      </c>
      <c r="L115" s="64">
        <v>0</v>
      </c>
      <c r="M115" s="72">
        <v>2022</v>
      </c>
    </row>
    <row r="116" spans="1:13" ht="15" thickBot="1" x14ac:dyDescent="0.25">
      <c r="A116" s="15" t="s">
        <v>106</v>
      </c>
      <c r="B116" s="3" t="s">
        <v>129</v>
      </c>
      <c r="C116" s="27">
        <v>64629</v>
      </c>
      <c r="D116" s="27">
        <v>646</v>
      </c>
      <c r="E116" s="27">
        <v>46749</v>
      </c>
      <c r="F116" s="27">
        <v>72</v>
      </c>
      <c r="G116" s="27">
        <v>236</v>
      </c>
      <c r="H116" s="27">
        <v>248</v>
      </c>
      <c r="I116" s="16"/>
      <c r="J116" s="41">
        <v>0</v>
      </c>
      <c r="K116" s="22">
        <v>0</v>
      </c>
      <c r="L116" s="65">
        <v>0</v>
      </c>
      <c r="M116" s="72">
        <v>2022</v>
      </c>
    </row>
    <row r="117" spans="1:13" ht="15" thickTop="1" x14ac:dyDescent="0.2">
      <c r="A117" s="8" t="s">
        <v>397</v>
      </c>
      <c r="B117" s="28" t="s">
        <v>130</v>
      </c>
      <c r="C117" s="23">
        <v>32685</v>
      </c>
      <c r="D117" s="23">
        <v>327</v>
      </c>
      <c r="E117" s="23">
        <v>802583</v>
      </c>
      <c r="F117" s="23">
        <v>2456</v>
      </c>
      <c r="G117" s="23">
        <v>2</v>
      </c>
      <c r="H117" s="23">
        <v>2</v>
      </c>
      <c r="I117" s="9">
        <v>25</v>
      </c>
      <c r="J117" s="42">
        <v>28.163745117794626</v>
      </c>
      <c r="K117" s="34">
        <v>664808</v>
      </c>
      <c r="L117" s="66">
        <v>34.000407708503758</v>
      </c>
      <c r="M117" s="72">
        <v>2022</v>
      </c>
    </row>
    <row r="118" spans="1:13" x14ac:dyDescent="0.2">
      <c r="A118" s="11" t="s">
        <v>397</v>
      </c>
      <c r="B118" s="29" t="s">
        <v>131</v>
      </c>
      <c r="C118" s="24">
        <v>7237</v>
      </c>
      <c r="D118" s="24">
        <v>72</v>
      </c>
      <c r="E118" s="24">
        <v>105014</v>
      </c>
      <c r="F118" s="24">
        <v>1451</v>
      </c>
      <c r="G118" s="24">
        <v>41</v>
      </c>
      <c r="H118" s="24">
        <v>33</v>
      </c>
      <c r="I118" s="12">
        <v>2</v>
      </c>
      <c r="J118" s="39">
        <v>25.46066965635832</v>
      </c>
      <c r="K118" s="33">
        <v>61950</v>
      </c>
      <c r="L118" s="63">
        <v>43.159431207309325</v>
      </c>
      <c r="M118" s="72">
        <v>2022</v>
      </c>
    </row>
    <row r="119" spans="1:13" x14ac:dyDescent="0.2">
      <c r="A119" s="11" t="s">
        <v>397</v>
      </c>
      <c r="B119" s="29" t="s">
        <v>132</v>
      </c>
      <c r="C119" s="24">
        <v>123056</v>
      </c>
      <c r="D119" s="24">
        <v>1230</v>
      </c>
      <c r="E119" s="24">
        <v>298107</v>
      </c>
      <c r="F119" s="24">
        <v>242</v>
      </c>
      <c r="G119" s="24">
        <v>77</v>
      </c>
      <c r="H119" s="24">
        <v>2</v>
      </c>
      <c r="I119" s="12">
        <v>26</v>
      </c>
      <c r="J119" s="39">
        <v>16.260774261328265</v>
      </c>
      <c r="K119" s="33">
        <v>370126</v>
      </c>
      <c r="L119" s="63">
        <v>13.096757949243731</v>
      </c>
      <c r="M119" s="72">
        <v>2022</v>
      </c>
    </row>
    <row r="120" spans="1:13" x14ac:dyDescent="0.2">
      <c r="A120" s="11" t="s">
        <v>397</v>
      </c>
      <c r="B120" s="29" t="s">
        <v>133</v>
      </c>
      <c r="C120" s="24">
        <v>67632</v>
      </c>
      <c r="D120" s="24">
        <v>676</v>
      </c>
      <c r="E120" s="24">
        <v>47346</v>
      </c>
      <c r="F120" s="24">
        <v>70</v>
      </c>
      <c r="G120" s="24">
        <v>226</v>
      </c>
      <c r="H120" s="24">
        <v>246</v>
      </c>
      <c r="I120" s="12">
        <v>8</v>
      </c>
      <c r="J120" s="39">
        <v>14.845688919709817</v>
      </c>
      <c r="K120" s="33">
        <v>115772</v>
      </c>
      <c r="L120" s="63">
        <v>6.0712779220587096</v>
      </c>
      <c r="M120" s="72">
        <v>2022</v>
      </c>
    </row>
    <row r="121" spans="1:13" ht="15" thickBot="1" x14ac:dyDescent="0.25">
      <c r="A121" s="11" t="s">
        <v>397</v>
      </c>
      <c r="B121" s="29" t="s">
        <v>134</v>
      </c>
      <c r="C121" s="24">
        <v>47163</v>
      </c>
      <c r="D121" s="24">
        <v>472</v>
      </c>
      <c r="E121" s="24">
        <v>66701</v>
      </c>
      <c r="F121" s="24">
        <v>141</v>
      </c>
      <c r="G121" s="24">
        <v>288</v>
      </c>
      <c r="H121" s="24">
        <v>169</v>
      </c>
      <c r="I121" s="12">
        <v>3</v>
      </c>
      <c r="J121" s="39">
        <v>14.15066800015785</v>
      </c>
      <c r="K121" s="33">
        <v>17091</v>
      </c>
      <c r="L121" s="63">
        <v>55.225774166434313</v>
      </c>
      <c r="M121" s="84">
        <v>2022</v>
      </c>
    </row>
    <row r="122" spans="1:13" x14ac:dyDescent="0.2">
      <c r="A122" s="11" t="s">
        <v>397</v>
      </c>
      <c r="B122" s="29" t="s">
        <v>135</v>
      </c>
      <c r="C122" s="24">
        <v>36982</v>
      </c>
      <c r="D122" s="24">
        <v>370</v>
      </c>
      <c r="E122" s="24">
        <v>120694</v>
      </c>
      <c r="F122" s="24">
        <v>326</v>
      </c>
      <c r="G122" s="24">
        <v>305</v>
      </c>
      <c r="H122" s="24">
        <v>49</v>
      </c>
      <c r="I122" s="12">
        <v>6</v>
      </c>
      <c r="J122" s="39">
        <v>9.6358322921464961</v>
      </c>
      <c r="K122" s="33">
        <v>92207</v>
      </c>
      <c r="L122" s="63">
        <v>12.612785826112217</v>
      </c>
      <c r="M122" s="74">
        <v>2022</v>
      </c>
    </row>
    <row r="123" spans="1:13" x14ac:dyDescent="0.2">
      <c r="A123" s="11" t="s">
        <v>397</v>
      </c>
      <c r="B123" s="29" t="s">
        <v>136</v>
      </c>
      <c r="C123" s="24">
        <v>64873</v>
      </c>
      <c r="D123" s="24">
        <v>649</v>
      </c>
      <c r="E123" s="24">
        <v>106715</v>
      </c>
      <c r="F123" s="24">
        <v>164</v>
      </c>
      <c r="G123" s="24">
        <v>235</v>
      </c>
      <c r="H123" s="24">
        <v>67</v>
      </c>
      <c r="I123" s="12">
        <v>4</v>
      </c>
      <c r="J123" s="39">
        <v>9.432909112555782</v>
      </c>
      <c r="K123" s="33">
        <v>77457</v>
      </c>
      <c r="L123" s="63">
        <v>12.996022256818495</v>
      </c>
      <c r="M123" s="72">
        <v>2022</v>
      </c>
    </row>
    <row r="124" spans="1:13" x14ac:dyDescent="0.2">
      <c r="A124" s="11" t="s">
        <v>397</v>
      </c>
      <c r="B124" s="29" t="s">
        <v>137</v>
      </c>
      <c r="C124" s="24">
        <v>41059</v>
      </c>
      <c r="D124" s="24">
        <v>411</v>
      </c>
      <c r="E124" s="24">
        <v>140291</v>
      </c>
      <c r="F124" s="24">
        <v>342</v>
      </c>
      <c r="G124" s="24">
        <v>300</v>
      </c>
      <c r="H124" s="24">
        <v>31</v>
      </c>
      <c r="I124" s="12">
        <v>9</v>
      </c>
      <c r="J124" s="39">
        <v>9.3170481356608761</v>
      </c>
      <c r="K124" s="33">
        <v>132923</v>
      </c>
      <c r="L124" s="63">
        <v>9.8334975888296228</v>
      </c>
      <c r="M124" s="72">
        <v>2022</v>
      </c>
    </row>
    <row r="125" spans="1:13" x14ac:dyDescent="0.2">
      <c r="A125" s="11" t="s">
        <v>397</v>
      </c>
      <c r="B125" s="29" t="s">
        <v>138</v>
      </c>
      <c r="C125" s="24">
        <v>59063</v>
      </c>
      <c r="D125" s="24">
        <v>591</v>
      </c>
      <c r="E125" s="24">
        <v>91992</v>
      </c>
      <c r="F125" s="24">
        <v>156</v>
      </c>
      <c r="G125" s="24">
        <v>258</v>
      </c>
      <c r="H125" s="24">
        <v>89</v>
      </c>
      <c r="I125" s="12">
        <v>4</v>
      </c>
      <c r="J125" s="39">
        <v>9.042212271564475</v>
      </c>
      <c r="K125" s="33">
        <v>73733</v>
      </c>
      <c r="L125" s="63">
        <v>11.281396271489823</v>
      </c>
      <c r="M125" s="72">
        <v>2022</v>
      </c>
    </row>
    <row r="126" spans="1:13" x14ac:dyDescent="0.2">
      <c r="A126" s="11" t="s">
        <v>397</v>
      </c>
      <c r="B126" s="29" t="s">
        <v>139</v>
      </c>
      <c r="C126" s="24">
        <v>5760</v>
      </c>
      <c r="D126" s="24">
        <v>58</v>
      </c>
      <c r="E126" s="24">
        <v>80979</v>
      </c>
      <c r="F126" s="24">
        <v>1406</v>
      </c>
      <c r="G126" s="24">
        <v>49</v>
      </c>
      <c r="H126" s="24">
        <v>44</v>
      </c>
      <c r="I126" s="12">
        <v>3</v>
      </c>
      <c r="J126" s="39">
        <v>8.007703753546096</v>
      </c>
      <c r="K126" s="33">
        <v>25022</v>
      </c>
      <c r="L126" s="63">
        <v>25.915428113596409</v>
      </c>
      <c r="M126" s="72">
        <v>2022</v>
      </c>
    </row>
    <row r="127" spans="1:13" x14ac:dyDescent="0.2">
      <c r="A127" s="11" t="s">
        <v>397</v>
      </c>
      <c r="B127" s="29" t="s">
        <v>140</v>
      </c>
      <c r="C127" s="24">
        <v>40621</v>
      </c>
      <c r="D127" s="24">
        <v>406</v>
      </c>
      <c r="E127" s="24">
        <v>150192</v>
      </c>
      <c r="F127" s="24">
        <v>370</v>
      </c>
      <c r="G127" s="24">
        <v>301</v>
      </c>
      <c r="H127" s="24">
        <v>26</v>
      </c>
      <c r="I127" s="12">
        <v>12</v>
      </c>
      <c r="J127" s="39">
        <v>5.3566301800362206</v>
      </c>
      <c r="K127" s="33">
        <v>48169</v>
      </c>
      <c r="L127" s="63">
        <v>16.70209055616683</v>
      </c>
      <c r="M127" s="72">
        <v>2022</v>
      </c>
    </row>
    <row r="128" spans="1:13" x14ac:dyDescent="0.2">
      <c r="A128" s="11" t="s">
        <v>397</v>
      </c>
      <c r="B128" s="29" t="s">
        <v>141</v>
      </c>
      <c r="C128" s="24">
        <v>154990</v>
      </c>
      <c r="D128" s="24">
        <v>1550</v>
      </c>
      <c r="E128" s="24">
        <v>214661</v>
      </c>
      <c r="F128" s="24">
        <v>138</v>
      </c>
      <c r="G128" s="24">
        <v>31</v>
      </c>
      <c r="H128" s="24">
        <v>5</v>
      </c>
      <c r="I128" s="12">
        <v>23</v>
      </c>
      <c r="J128" s="39">
        <v>4.2885696232812442</v>
      </c>
      <c r="K128" s="33">
        <v>135398</v>
      </c>
      <c r="L128" s="63">
        <v>6.7991302966304907</v>
      </c>
      <c r="M128" s="72">
        <v>2022</v>
      </c>
    </row>
    <row r="129" spans="1:13" x14ac:dyDescent="0.2">
      <c r="A129" s="11" t="s">
        <v>397</v>
      </c>
      <c r="B129" s="29" t="s">
        <v>142</v>
      </c>
      <c r="C129" s="24">
        <v>61814</v>
      </c>
      <c r="D129" s="24">
        <v>618</v>
      </c>
      <c r="E129" s="24">
        <v>107867</v>
      </c>
      <c r="F129" s="24">
        <v>175</v>
      </c>
      <c r="G129" s="24">
        <v>249</v>
      </c>
      <c r="H129" s="24">
        <v>66</v>
      </c>
      <c r="I129" s="12">
        <v>8</v>
      </c>
      <c r="J129" s="39">
        <v>3.4911789518573801</v>
      </c>
      <c r="K129" s="33">
        <v>52179</v>
      </c>
      <c r="L129" s="63">
        <v>7.2171371624599931</v>
      </c>
      <c r="M129" s="72">
        <v>2022</v>
      </c>
    </row>
    <row r="130" spans="1:13" x14ac:dyDescent="0.2">
      <c r="A130" s="11" t="s">
        <v>397</v>
      </c>
      <c r="B130" s="29" t="s">
        <v>143</v>
      </c>
      <c r="C130" s="24">
        <v>64595</v>
      </c>
      <c r="D130" s="24">
        <v>646</v>
      </c>
      <c r="E130" s="24">
        <v>158230</v>
      </c>
      <c r="F130" s="24">
        <v>245</v>
      </c>
      <c r="G130" s="24">
        <v>237</v>
      </c>
      <c r="H130" s="24">
        <v>19</v>
      </c>
      <c r="I130" s="12">
        <v>23</v>
      </c>
      <c r="J130" s="39">
        <v>3.222633498139182</v>
      </c>
      <c r="K130" s="33">
        <v>98245</v>
      </c>
      <c r="L130" s="63">
        <v>5.1902620836741082</v>
      </c>
      <c r="M130" s="72">
        <v>2022</v>
      </c>
    </row>
    <row r="131" spans="1:13" x14ac:dyDescent="0.2">
      <c r="A131" s="11" t="s">
        <v>397</v>
      </c>
      <c r="B131" s="29" t="s">
        <v>144</v>
      </c>
      <c r="C131" s="24">
        <v>141191</v>
      </c>
      <c r="D131" s="24">
        <v>1412</v>
      </c>
      <c r="E131" s="24">
        <v>198038</v>
      </c>
      <c r="F131" s="24">
        <v>140</v>
      </c>
      <c r="G131" s="24">
        <v>46</v>
      </c>
      <c r="H131" s="24">
        <v>8</v>
      </c>
      <c r="I131" s="12">
        <v>13</v>
      </c>
      <c r="J131" s="39">
        <v>3.1972760550252932</v>
      </c>
      <c r="K131" s="33">
        <v>97362</v>
      </c>
      <c r="L131" s="63">
        <v>6.5033807377118285</v>
      </c>
      <c r="M131" s="72">
        <v>2022</v>
      </c>
    </row>
    <row r="132" spans="1:13" x14ac:dyDescent="0.2">
      <c r="A132" s="11" t="s">
        <v>397</v>
      </c>
      <c r="B132" s="29" t="s">
        <v>145</v>
      </c>
      <c r="C132" s="24">
        <v>68564</v>
      </c>
      <c r="D132" s="24">
        <v>686</v>
      </c>
      <c r="E132" s="24">
        <v>83214</v>
      </c>
      <c r="F132" s="24">
        <v>121</v>
      </c>
      <c r="G132" s="24">
        <v>223</v>
      </c>
      <c r="H132" s="24">
        <v>112</v>
      </c>
      <c r="I132" s="12">
        <v>15</v>
      </c>
      <c r="J132" s="39">
        <v>2.2753293793732432</v>
      </c>
      <c r="K132" s="33">
        <v>19817</v>
      </c>
      <c r="L132" s="63">
        <v>9.5543855767858439</v>
      </c>
      <c r="M132" s="72">
        <v>2022</v>
      </c>
    </row>
    <row r="133" spans="1:13" x14ac:dyDescent="0.2">
      <c r="A133" s="11" t="s">
        <v>397</v>
      </c>
      <c r="B133" s="29" t="s">
        <v>146</v>
      </c>
      <c r="C133" s="24">
        <v>147507</v>
      </c>
      <c r="D133" s="24">
        <v>1475</v>
      </c>
      <c r="E133" s="24">
        <v>190232</v>
      </c>
      <c r="F133" s="24">
        <v>129</v>
      </c>
      <c r="G133" s="24">
        <v>38</v>
      </c>
      <c r="H133" s="24">
        <v>9</v>
      </c>
      <c r="I133" s="12">
        <v>12</v>
      </c>
      <c r="J133" s="39">
        <v>2.1315326044741951</v>
      </c>
      <c r="K133" s="33">
        <v>39334</v>
      </c>
      <c r="L133" s="63">
        <v>10.308784014194719</v>
      </c>
      <c r="M133" s="72">
        <v>2022</v>
      </c>
    </row>
    <row r="134" spans="1:13" x14ac:dyDescent="0.2">
      <c r="A134" s="11" t="s">
        <v>397</v>
      </c>
      <c r="B134" s="29" t="s">
        <v>147</v>
      </c>
      <c r="C134" s="24">
        <v>96632</v>
      </c>
      <c r="D134" s="24">
        <v>966</v>
      </c>
      <c r="E134" s="24">
        <v>106278</v>
      </c>
      <c r="F134" s="24">
        <v>110</v>
      </c>
      <c r="G134" s="24">
        <v>137</v>
      </c>
      <c r="H134" s="24">
        <v>69</v>
      </c>
      <c r="I134" s="12">
        <v>12</v>
      </c>
      <c r="J134" s="39">
        <v>1.3201503101967089</v>
      </c>
      <c r="K134" s="33">
        <v>28278</v>
      </c>
      <c r="L134" s="63">
        <v>4.9615579131157022</v>
      </c>
      <c r="M134" s="72">
        <v>2022</v>
      </c>
    </row>
    <row r="135" spans="1:13" x14ac:dyDescent="0.2">
      <c r="A135" s="11" t="s">
        <v>397</v>
      </c>
      <c r="B135" s="2" t="s">
        <v>148</v>
      </c>
      <c r="C135" s="26">
        <v>53024</v>
      </c>
      <c r="D135" s="26">
        <v>530</v>
      </c>
      <c r="E135" s="26">
        <v>57991</v>
      </c>
      <c r="F135" s="26">
        <v>109</v>
      </c>
      <c r="G135" s="26">
        <v>275</v>
      </c>
      <c r="H135" s="26">
        <v>199</v>
      </c>
      <c r="I135" s="14"/>
      <c r="J135" s="40">
        <v>0</v>
      </c>
      <c r="K135" s="21">
        <v>0</v>
      </c>
      <c r="L135" s="64">
        <v>0</v>
      </c>
      <c r="M135" s="72">
        <v>2022</v>
      </c>
    </row>
    <row r="136" spans="1:13" x14ac:dyDescent="0.2">
      <c r="A136" s="11" t="s">
        <v>397</v>
      </c>
      <c r="B136" s="2" t="s">
        <v>149</v>
      </c>
      <c r="C136" s="26">
        <v>95124</v>
      </c>
      <c r="D136" s="26">
        <v>951</v>
      </c>
      <c r="E136" s="26">
        <v>131332</v>
      </c>
      <c r="F136" s="26">
        <v>138</v>
      </c>
      <c r="G136" s="26">
        <v>143</v>
      </c>
      <c r="H136" s="26">
        <v>38</v>
      </c>
      <c r="I136" s="14"/>
      <c r="J136" s="40">
        <v>0</v>
      </c>
      <c r="K136" s="21">
        <v>0</v>
      </c>
      <c r="L136" s="64">
        <v>0</v>
      </c>
      <c r="M136" s="72">
        <v>2022</v>
      </c>
    </row>
    <row r="137" spans="1:13" x14ac:dyDescent="0.2">
      <c r="A137" s="11" t="s">
        <v>397</v>
      </c>
      <c r="B137" s="2" t="s">
        <v>150</v>
      </c>
      <c r="C137" s="26">
        <v>67298</v>
      </c>
      <c r="D137" s="26">
        <v>673</v>
      </c>
      <c r="E137" s="26">
        <v>129391</v>
      </c>
      <c r="F137" s="26">
        <v>192</v>
      </c>
      <c r="G137" s="26">
        <v>231</v>
      </c>
      <c r="H137" s="26">
        <v>40</v>
      </c>
      <c r="I137" s="14"/>
      <c r="J137" s="40">
        <v>0</v>
      </c>
      <c r="K137" s="21">
        <v>0</v>
      </c>
      <c r="L137" s="64">
        <v>0</v>
      </c>
      <c r="M137" s="72">
        <v>2022</v>
      </c>
    </row>
    <row r="138" spans="1:13" ht="15" thickBot="1" x14ac:dyDescent="0.25">
      <c r="A138" s="19" t="s">
        <v>397</v>
      </c>
      <c r="B138" s="3" t="s">
        <v>151</v>
      </c>
      <c r="C138" s="27">
        <v>41489</v>
      </c>
      <c r="D138" s="27">
        <v>415</v>
      </c>
      <c r="E138" s="27">
        <v>42522</v>
      </c>
      <c r="F138" s="27">
        <v>102</v>
      </c>
      <c r="G138" s="27">
        <v>299</v>
      </c>
      <c r="H138" s="27">
        <v>264</v>
      </c>
      <c r="I138" s="16"/>
      <c r="J138" s="41">
        <v>0</v>
      </c>
      <c r="K138" s="22">
        <v>0</v>
      </c>
      <c r="L138" s="65">
        <v>0</v>
      </c>
      <c r="M138" s="72">
        <v>2022</v>
      </c>
    </row>
    <row r="139" spans="1:13" ht="15" thickTop="1" x14ac:dyDescent="0.2">
      <c r="A139" s="8" t="s">
        <v>152</v>
      </c>
      <c r="B139" s="4" t="s">
        <v>153</v>
      </c>
      <c r="C139" s="9">
        <v>36700</v>
      </c>
      <c r="D139" s="9">
        <v>367</v>
      </c>
      <c r="E139" s="9">
        <v>103106</v>
      </c>
      <c r="F139" s="9">
        <v>281</v>
      </c>
      <c r="G139" s="9">
        <v>307</v>
      </c>
      <c r="H139" s="9">
        <v>73</v>
      </c>
      <c r="I139" s="9">
        <v>15</v>
      </c>
      <c r="J139" s="42">
        <v>104.56967987490562</v>
      </c>
      <c r="K139" s="34">
        <v>384669</v>
      </c>
      <c r="L139" s="66">
        <v>28.028672477329909</v>
      </c>
      <c r="M139" s="72">
        <v>2022</v>
      </c>
    </row>
    <row r="140" spans="1:13" x14ac:dyDescent="0.2">
      <c r="A140" s="11" t="s">
        <v>152</v>
      </c>
      <c r="B140" s="1" t="s">
        <v>154</v>
      </c>
      <c r="C140" s="12">
        <v>116360</v>
      </c>
      <c r="D140" s="12">
        <v>1164</v>
      </c>
      <c r="E140" s="12">
        <v>158836</v>
      </c>
      <c r="F140" s="12">
        <v>137</v>
      </c>
      <c r="G140" s="12">
        <v>91</v>
      </c>
      <c r="H140" s="12">
        <v>18</v>
      </c>
      <c r="I140" s="12">
        <v>14</v>
      </c>
      <c r="J140" s="39">
        <v>76.419845614217579</v>
      </c>
      <c r="K140" s="33">
        <v>412097</v>
      </c>
      <c r="L140" s="63">
        <v>29.454770595223611</v>
      </c>
      <c r="M140" s="72">
        <v>2022</v>
      </c>
    </row>
    <row r="141" spans="1:13" x14ac:dyDescent="0.2">
      <c r="A141" s="11" t="s">
        <v>152</v>
      </c>
      <c r="B141" s="1" t="s">
        <v>155</v>
      </c>
      <c r="C141" s="12">
        <v>69479</v>
      </c>
      <c r="D141" s="12">
        <v>695</v>
      </c>
      <c r="E141" s="12">
        <v>79751</v>
      </c>
      <c r="F141" s="12">
        <v>115</v>
      </c>
      <c r="G141" s="12">
        <v>220</v>
      </c>
      <c r="H141" s="12">
        <v>124</v>
      </c>
      <c r="I141" s="12">
        <v>9</v>
      </c>
      <c r="J141" s="39">
        <v>71.723718737680116</v>
      </c>
      <c r="K141" s="33">
        <v>208211</v>
      </c>
      <c r="L141" s="63">
        <v>27.472315550325042</v>
      </c>
      <c r="M141" s="72">
        <v>2022</v>
      </c>
    </row>
    <row r="142" spans="1:13" x14ac:dyDescent="0.2">
      <c r="A142" s="11" t="s">
        <v>152</v>
      </c>
      <c r="B142" s="1" t="s">
        <v>156</v>
      </c>
      <c r="C142" s="12">
        <v>53254</v>
      </c>
      <c r="D142" s="12">
        <v>532</v>
      </c>
      <c r="E142" s="12">
        <v>75614</v>
      </c>
      <c r="F142" s="12">
        <v>142</v>
      </c>
      <c r="G142" s="12">
        <v>274</v>
      </c>
      <c r="H142" s="12">
        <v>136</v>
      </c>
      <c r="I142" s="12">
        <v>4</v>
      </c>
      <c r="J142" s="39">
        <v>70.820825141261849</v>
      </c>
      <c r="K142" s="33">
        <v>106776</v>
      </c>
      <c r="L142" s="63">
        <v>50.152149099342303</v>
      </c>
      <c r="M142" s="72">
        <v>2022</v>
      </c>
    </row>
    <row r="143" spans="1:13" x14ac:dyDescent="0.2">
      <c r="A143" s="11" t="s">
        <v>152</v>
      </c>
      <c r="B143" s="1" t="s">
        <v>157</v>
      </c>
      <c r="C143" s="12">
        <v>3186</v>
      </c>
      <c r="D143" s="12">
        <v>32</v>
      </c>
      <c r="E143" s="12">
        <v>76005</v>
      </c>
      <c r="F143" s="12">
        <v>2386</v>
      </c>
      <c r="G143" s="12">
        <v>61</v>
      </c>
      <c r="H143" s="12">
        <v>46</v>
      </c>
      <c r="I143" s="12">
        <v>3</v>
      </c>
      <c r="J143" s="39">
        <v>63.504335602558342</v>
      </c>
      <c r="K143" s="33">
        <v>73689</v>
      </c>
      <c r="L143" s="63">
        <v>65.500237857379616</v>
      </c>
      <c r="M143" s="72">
        <v>2022</v>
      </c>
    </row>
    <row r="144" spans="1:13" x14ac:dyDescent="0.2">
      <c r="A144" s="11" t="s">
        <v>152</v>
      </c>
      <c r="B144" s="1" t="s">
        <v>158</v>
      </c>
      <c r="C144" s="12">
        <v>24637</v>
      </c>
      <c r="D144" s="12">
        <v>246</v>
      </c>
      <c r="E144" s="12">
        <v>177193</v>
      </c>
      <c r="F144" s="12">
        <v>719</v>
      </c>
      <c r="G144" s="12">
        <v>311</v>
      </c>
      <c r="H144" s="12">
        <v>11</v>
      </c>
      <c r="I144" s="12">
        <v>13</v>
      </c>
      <c r="J144" s="39">
        <v>57.312168087904148</v>
      </c>
      <c r="K144" s="33">
        <v>668859</v>
      </c>
      <c r="L144" s="63">
        <v>15.183043062887695</v>
      </c>
      <c r="M144" s="72">
        <v>2022</v>
      </c>
    </row>
    <row r="145" spans="1:13" x14ac:dyDescent="0.2">
      <c r="A145" s="11" t="s">
        <v>152</v>
      </c>
      <c r="B145" s="1" t="s">
        <v>159</v>
      </c>
      <c r="C145" s="12">
        <v>51720</v>
      </c>
      <c r="D145" s="12">
        <v>517</v>
      </c>
      <c r="E145" s="12">
        <v>1863056</v>
      </c>
      <c r="F145" s="12">
        <v>3602</v>
      </c>
      <c r="G145" s="12">
        <v>1</v>
      </c>
      <c r="H145" s="12">
        <v>1</v>
      </c>
      <c r="I145" s="12">
        <v>53</v>
      </c>
      <c r="J145" s="39">
        <v>50.651547201261202</v>
      </c>
      <c r="K145" s="33">
        <v>3483167</v>
      </c>
      <c r="L145" s="63">
        <v>27.092203423663836</v>
      </c>
      <c r="M145" s="72">
        <v>2022</v>
      </c>
    </row>
    <row r="146" spans="1:13" x14ac:dyDescent="0.2">
      <c r="A146" s="11" t="s">
        <v>152</v>
      </c>
      <c r="B146" s="1" t="s">
        <v>160</v>
      </c>
      <c r="C146" s="12">
        <v>61592</v>
      </c>
      <c r="D146" s="12">
        <v>616</v>
      </c>
      <c r="E146" s="12">
        <v>126449</v>
      </c>
      <c r="F146" s="12">
        <v>205</v>
      </c>
      <c r="G146" s="12">
        <v>251</v>
      </c>
      <c r="H146" s="12">
        <v>45</v>
      </c>
      <c r="I146" s="12">
        <v>12</v>
      </c>
      <c r="J146" s="39">
        <v>50.217680583103181</v>
      </c>
      <c r="K146" s="33">
        <v>355131</v>
      </c>
      <c r="L146" s="63">
        <v>17.88065669303106</v>
      </c>
      <c r="M146" s="72">
        <v>2022</v>
      </c>
    </row>
    <row r="147" spans="1:13" x14ac:dyDescent="0.2">
      <c r="A147" s="11" t="s">
        <v>152</v>
      </c>
      <c r="B147" s="1" t="s">
        <v>161</v>
      </c>
      <c r="C147" s="12">
        <v>95367</v>
      </c>
      <c r="D147" s="12">
        <v>954</v>
      </c>
      <c r="E147" s="12">
        <v>270560</v>
      </c>
      <c r="F147" s="12">
        <v>284</v>
      </c>
      <c r="G147" s="12">
        <v>141</v>
      </c>
      <c r="H147" s="12">
        <v>3</v>
      </c>
      <c r="I147" s="12">
        <v>19</v>
      </c>
      <c r="J147" s="39">
        <v>39.102599380306565</v>
      </c>
      <c r="K147" s="33">
        <v>553699</v>
      </c>
      <c r="L147" s="63">
        <v>19.107130929143352</v>
      </c>
      <c r="M147" s="72">
        <v>2022</v>
      </c>
    </row>
    <row r="148" spans="1:13" x14ac:dyDescent="0.2">
      <c r="A148" s="11" t="s">
        <v>152</v>
      </c>
      <c r="B148" s="1" t="s">
        <v>162</v>
      </c>
      <c r="C148" s="12">
        <v>73482</v>
      </c>
      <c r="D148" s="12">
        <v>735</v>
      </c>
      <c r="E148" s="12">
        <v>83655</v>
      </c>
      <c r="F148" s="12">
        <v>114</v>
      </c>
      <c r="G148" s="12">
        <v>201</v>
      </c>
      <c r="H148" s="12">
        <v>110</v>
      </c>
      <c r="I148" s="12">
        <v>6</v>
      </c>
      <c r="J148" s="39">
        <v>37.986195868793985</v>
      </c>
      <c r="K148" s="33">
        <v>95583</v>
      </c>
      <c r="L148" s="63">
        <v>33.245820024522779</v>
      </c>
      <c r="M148" s="72">
        <v>2022</v>
      </c>
    </row>
    <row r="149" spans="1:13" x14ac:dyDescent="0.2">
      <c r="A149" s="11" t="s">
        <v>152</v>
      </c>
      <c r="B149" s="1" t="s">
        <v>163</v>
      </c>
      <c r="C149" s="12">
        <v>39079</v>
      </c>
      <c r="D149" s="12">
        <v>391</v>
      </c>
      <c r="E149" s="12">
        <v>128837</v>
      </c>
      <c r="F149" s="12">
        <v>330</v>
      </c>
      <c r="G149" s="12">
        <v>304</v>
      </c>
      <c r="H149" s="12">
        <v>43</v>
      </c>
      <c r="I149" s="12">
        <v>9</v>
      </c>
      <c r="J149" s="39">
        <v>34.179949421011486</v>
      </c>
      <c r="K149" s="33">
        <v>206796</v>
      </c>
      <c r="L149" s="63">
        <v>21.29461954561431</v>
      </c>
      <c r="M149" s="72">
        <v>2022</v>
      </c>
    </row>
    <row r="150" spans="1:13" x14ac:dyDescent="0.2">
      <c r="A150" s="11" t="s">
        <v>152</v>
      </c>
      <c r="B150" s="1" t="s">
        <v>164</v>
      </c>
      <c r="C150" s="12">
        <v>122001</v>
      </c>
      <c r="D150" s="12">
        <v>1220</v>
      </c>
      <c r="E150" s="12">
        <v>62655</v>
      </c>
      <c r="F150" s="12">
        <v>51</v>
      </c>
      <c r="G150" s="12">
        <v>80</v>
      </c>
      <c r="H150" s="12">
        <v>178</v>
      </c>
      <c r="I150" s="12">
        <v>5</v>
      </c>
      <c r="J150" s="39">
        <v>26.797066062809943</v>
      </c>
      <c r="K150" s="33">
        <v>77847</v>
      </c>
      <c r="L150" s="63">
        <v>21.567564249943569</v>
      </c>
      <c r="M150" s="72">
        <v>2022</v>
      </c>
    </row>
    <row r="151" spans="1:13" x14ac:dyDescent="0.2">
      <c r="A151" s="11" t="s">
        <v>152</v>
      </c>
      <c r="B151" s="1" t="s">
        <v>165</v>
      </c>
      <c r="C151" s="12">
        <v>53378</v>
      </c>
      <c r="D151" s="12">
        <v>534</v>
      </c>
      <c r="E151" s="12">
        <v>131550</v>
      </c>
      <c r="F151" s="12">
        <v>246</v>
      </c>
      <c r="G151" s="12">
        <v>273</v>
      </c>
      <c r="H151" s="12">
        <v>37</v>
      </c>
      <c r="I151" s="12">
        <v>5</v>
      </c>
      <c r="J151" s="39">
        <v>26.495438996579246</v>
      </c>
      <c r="K151" s="33">
        <v>103436</v>
      </c>
      <c r="L151" s="63">
        <v>33.69692370161259</v>
      </c>
      <c r="M151" s="72">
        <v>2022</v>
      </c>
    </row>
    <row r="152" spans="1:13" x14ac:dyDescent="0.2">
      <c r="A152" s="11" t="s">
        <v>152</v>
      </c>
      <c r="B152" s="1" t="s">
        <v>166</v>
      </c>
      <c r="C152" s="12">
        <v>105980</v>
      </c>
      <c r="D152" s="12">
        <v>1060</v>
      </c>
      <c r="E152" s="12">
        <v>86219</v>
      </c>
      <c r="F152" s="12">
        <v>81</v>
      </c>
      <c r="G152" s="12">
        <v>111</v>
      </c>
      <c r="H152" s="12">
        <v>104</v>
      </c>
      <c r="I152" s="12">
        <v>6</v>
      </c>
      <c r="J152" s="39">
        <v>21.630021187771039</v>
      </c>
      <c r="K152" s="33">
        <v>103259</v>
      </c>
      <c r="L152" s="63">
        <v>18.060593234376</v>
      </c>
      <c r="M152" s="72">
        <v>2022</v>
      </c>
    </row>
    <row r="153" spans="1:13" x14ac:dyDescent="0.2">
      <c r="A153" s="11" t="s">
        <v>152</v>
      </c>
      <c r="B153" s="1" t="s">
        <v>167</v>
      </c>
      <c r="C153" s="12">
        <v>128485</v>
      </c>
      <c r="D153" s="12">
        <v>1285</v>
      </c>
      <c r="E153" s="12">
        <v>105960</v>
      </c>
      <c r="F153" s="12">
        <v>82</v>
      </c>
      <c r="G153" s="12">
        <v>68</v>
      </c>
      <c r="H153" s="12">
        <v>71</v>
      </c>
      <c r="I153" s="12">
        <v>11</v>
      </c>
      <c r="J153" s="39">
        <v>19.310345163875876</v>
      </c>
      <c r="K153" s="33">
        <v>136039</v>
      </c>
      <c r="L153" s="63">
        <v>15.040717541030791</v>
      </c>
      <c r="M153" s="72">
        <v>2022</v>
      </c>
    </row>
    <row r="154" spans="1:13" x14ac:dyDescent="0.2">
      <c r="A154" s="11" t="s">
        <v>152</v>
      </c>
      <c r="B154" s="1" t="s">
        <v>168</v>
      </c>
      <c r="C154" s="12">
        <v>63911</v>
      </c>
      <c r="D154" s="12">
        <v>639</v>
      </c>
      <c r="E154" s="12">
        <v>32712</v>
      </c>
      <c r="F154" s="12">
        <v>51</v>
      </c>
      <c r="G154" s="12">
        <v>240</v>
      </c>
      <c r="H154" s="12">
        <v>303</v>
      </c>
      <c r="I154" s="12">
        <v>2</v>
      </c>
      <c r="J154" s="39">
        <v>18.355221325507458</v>
      </c>
      <c r="K154" s="33">
        <v>30716</v>
      </c>
      <c r="L154" s="63">
        <v>19.547988019273344</v>
      </c>
      <c r="M154" s="72">
        <v>2022</v>
      </c>
    </row>
    <row r="155" spans="1:13" x14ac:dyDescent="0.2">
      <c r="A155" s="11" t="s">
        <v>152</v>
      </c>
      <c r="B155" s="1" t="s">
        <v>169</v>
      </c>
      <c r="C155" s="12">
        <v>62099</v>
      </c>
      <c r="D155" s="12">
        <v>621</v>
      </c>
      <c r="E155" s="12">
        <v>209443</v>
      </c>
      <c r="F155" s="12">
        <v>337</v>
      </c>
      <c r="G155" s="12">
        <v>247</v>
      </c>
      <c r="H155" s="12">
        <v>7</v>
      </c>
      <c r="I155" s="12">
        <v>9</v>
      </c>
      <c r="J155" s="39">
        <v>18.214405401060599</v>
      </c>
      <c r="K155" s="33">
        <v>232538</v>
      </c>
      <c r="L155" s="63">
        <v>16.405403462721512</v>
      </c>
      <c r="M155" s="72">
        <v>2022</v>
      </c>
    </row>
    <row r="156" spans="1:13" x14ac:dyDescent="0.2">
      <c r="A156" s="11" t="s">
        <v>152</v>
      </c>
      <c r="B156" s="1" t="s">
        <v>170</v>
      </c>
      <c r="C156" s="12">
        <v>126782</v>
      </c>
      <c r="D156" s="12">
        <v>1268</v>
      </c>
      <c r="E156" s="12">
        <v>97728</v>
      </c>
      <c r="F156" s="12">
        <v>77</v>
      </c>
      <c r="G156" s="12">
        <v>70</v>
      </c>
      <c r="H156" s="12">
        <v>82</v>
      </c>
      <c r="I156" s="12">
        <v>8</v>
      </c>
      <c r="J156" s="39">
        <v>17.797456378295571</v>
      </c>
      <c r="K156" s="33">
        <v>174854</v>
      </c>
      <c r="L156" s="63">
        <v>9.947212056561872</v>
      </c>
      <c r="M156" s="72">
        <v>2022</v>
      </c>
    </row>
    <row r="157" spans="1:13" x14ac:dyDescent="0.2">
      <c r="A157" s="11" t="s">
        <v>152</v>
      </c>
      <c r="B157" s="1" t="s">
        <v>171</v>
      </c>
      <c r="C157" s="12">
        <v>160348</v>
      </c>
      <c r="D157" s="12">
        <v>1603</v>
      </c>
      <c r="E157" s="12">
        <v>80469</v>
      </c>
      <c r="F157" s="12">
        <v>50</v>
      </c>
      <c r="G157" s="12">
        <v>28</v>
      </c>
      <c r="H157" s="12">
        <v>123</v>
      </c>
      <c r="I157" s="12">
        <v>14</v>
      </c>
      <c r="J157" s="39">
        <v>17.701238986441982</v>
      </c>
      <c r="K157" s="33">
        <v>145583</v>
      </c>
      <c r="L157" s="63">
        <v>9.7841162773125969</v>
      </c>
      <c r="M157" s="72">
        <v>2022</v>
      </c>
    </row>
    <row r="158" spans="1:13" x14ac:dyDescent="0.2">
      <c r="A158" s="11" t="s">
        <v>152</v>
      </c>
      <c r="B158" s="1" t="s">
        <v>172</v>
      </c>
      <c r="C158" s="12">
        <v>11180</v>
      </c>
      <c r="D158" s="12">
        <v>112</v>
      </c>
      <c r="E158" s="12">
        <v>199904</v>
      </c>
      <c r="F158" s="12">
        <v>1788</v>
      </c>
      <c r="G158" s="12">
        <v>23</v>
      </c>
      <c r="H158" s="12">
        <v>14</v>
      </c>
      <c r="I158" s="12">
        <v>5</v>
      </c>
      <c r="J158" s="39">
        <v>12.869082374522446</v>
      </c>
      <c r="K158" s="33">
        <v>98046</v>
      </c>
      <c r="L158" s="63">
        <v>26.238510933608051</v>
      </c>
      <c r="M158" s="72">
        <v>2022</v>
      </c>
    </row>
    <row r="159" spans="1:13" x14ac:dyDescent="0.2">
      <c r="A159" s="11" t="s">
        <v>152</v>
      </c>
      <c r="B159" s="1" t="s">
        <v>173</v>
      </c>
      <c r="C159" s="12">
        <v>121772</v>
      </c>
      <c r="D159" s="12">
        <v>1218</v>
      </c>
      <c r="E159" s="12">
        <v>69500</v>
      </c>
      <c r="F159" s="12">
        <v>57</v>
      </c>
      <c r="G159" s="12">
        <v>82</v>
      </c>
      <c r="H159" s="12">
        <v>161</v>
      </c>
      <c r="I159" s="12">
        <v>5</v>
      </c>
      <c r="J159" s="39">
        <v>12.745154710952395</v>
      </c>
      <c r="K159" s="33">
        <v>47898</v>
      </c>
      <c r="L159" s="63">
        <v>18.49322001777092</v>
      </c>
      <c r="M159" s="72">
        <v>2022</v>
      </c>
    </row>
    <row r="160" spans="1:13" x14ac:dyDescent="0.2">
      <c r="A160" s="11" t="s">
        <v>152</v>
      </c>
      <c r="B160" s="1" t="s">
        <v>174</v>
      </c>
      <c r="C160" s="12">
        <v>118183</v>
      </c>
      <c r="D160" s="12">
        <v>1182</v>
      </c>
      <c r="E160" s="12">
        <v>69856</v>
      </c>
      <c r="F160" s="12">
        <v>59</v>
      </c>
      <c r="G160" s="12">
        <v>88</v>
      </c>
      <c r="H160" s="12">
        <v>159</v>
      </c>
      <c r="I160" s="12">
        <v>6</v>
      </c>
      <c r="J160" s="39">
        <v>8.6865118052704418</v>
      </c>
      <c r="K160" s="33">
        <v>74716</v>
      </c>
      <c r="L160" s="63">
        <v>8.1214862769550304</v>
      </c>
      <c r="M160" s="72">
        <v>2022</v>
      </c>
    </row>
    <row r="161" spans="1:13" x14ac:dyDescent="0.2">
      <c r="A161" s="11" t="s">
        <v>152</v>
      </c>
      <c r="B161" s="1" t="s">
        <v>175</v>
      </c>
      <c r="C161" s="12">
        <v>152974</v>
      </c>
      <c r="D161" s="12">
        <v>1530</v>
      </c>
      <c r="E161" s="12">
        <v>151211</v>
      </c>
      <c r="F161" s="12">
        <v>99</v>
      </c>
      <c r="G161" s="12">
        <v>33</v>
      </c>
      <c r="H161" s="12">
        <v>24</v>
      </c>
      <c r="I161" s="12">
        <v>17</v>
      </c>
      <c r="J161" s="39">
        <v>8.2536474792481762</v>
      </c>
      <c r="K161" s="33">
        <v>177113</v>
      </c>
      <c r="L161" s="63">
        <v>7.0465877094543936</v>
      </c>
      <c r="M161" s="72">
        <v>2022</v>
      </c>
    </row>
    <row r="162" spans="1:13" x14ac:dyDescent="0.2">
      <c r="A162" s="11" t="s">
        <v>152</v>
      </c>
      <c r="B162" s="1" t="s">
        <v>176</v>
      </c>
      <c r="C162" s="12">
        <v>87739</v>
      </c>
      <c r="D162" s="12">
        <v>877</v>
      </c>
      <c r="E162" s="12">
        <v>73707</v>
      </c>
      <c r="F162" s="12">
        <v>84</v>
      </c>
      <c r="G162" s="12">
        <v>158</v>
      </c>
      <c r="H162" s="12">
        <v>148</v>
      </c>
      <c r="I162" s="12">
        <v>10</v>
      </c>
      <c r="J162" s="39">
        <v>7.5638270449211067</v>
      </c>
      <c r="K162" s="33">
        <v>85586</v>
      </c>
      <c r="L162" s="63">
        <v>6.5139976164325937</v>
      </c>
      <c r="M162" s="72">
        <v>2022</v>
      </c>
    </row>
    <row r="163" spans="1:13" x14ac:dyDescent="0.2">
      <c r="A163" s="11" t="s">
        <v>152</v>
      </c>
      <c r="B163" s="1" t="s">
        <v>177</v>
      </c>
      <c r="C163" s="12">
        <v>82723</v>
      </c>
      <c r="D163" s="12">
        <v>827</v>
      </c>
      <c r="E163" s="12">
        <v>50596</v>
      </c>
      <c r="F163" s="12">
        <v>61</v>
      </c>
      <c r="G163" s="12">
        <v>173</v>
      </c>
      <c r="H163" s="12">
        <v>234</v>
      </c>
      <c r="I163" s="12">
        <v>1</v>
      </c>
      <c r="J163" s="39">
        <v>7.1911415922207294</v>
      </c>
      <c r="K163" s="33">
        <v>16507</v>
      </c>
      <c r="L163" s="63">
        <v>22.041739867934815</v>
      </c>
      <c r="M163" s="72">
        <v>2022</v>
      </c>
    </row>
    <row r="164" spans="1:13" x14ac:dyDescent="0.2">
      <c r="A164" s="11" t="s">
        <v>152</v>
      </c>
      <c r="B164" s="1" t="s">
        <v>178</v>
      </c>
      <c r="C164" s="12">
        <v>85203</v>
      </c>
      <c r="D164" s="12">
        <v>852</v>
      </c>
      <c r="E164" s="12">
        <v>49078</v>
      </c>
      <c r="F164" s="12">
        <v>58</v>
      </c>
      <c r="G164" s="12">
        <v>164</v>
      </c>
      <c r="H164" s="12">
        <v>241</v>
      </c>
      <c r="I164" s="12">
        <v>7</v>
      </c>
      <c r="J164" s="39">
        <v>5.2796446880604089</v>
      </c>
      <c r="K164" s="33">
        <v>40680</v>
      </c>
      <c r="L164" s="63">
        <v>6.3695772369869408</v>
      </c>
      <c r="M164" s="72">
        <v>2022</v>
      </c>
    </row>
    <row r="165" spans="1:13" x14ac:dyDescent="0.2">
      <c r="A165" s="11" t="s">
        <v>152</v>
      </c>
      <c r="B165" s="1" t="s">
        <v>179</v>
      </c>
      <c r="C165" s="12">
        <v>45158</v>
      </c>
      <c r="D165" s="12">
        <v>452</v>
      </c>
      <c r="E165" s="12">
        <v>38010</v>
      </c>
      <c r="F165" s="12">
        <v>84</v>
      </c>
      <c r="G165" s="12">
        <v>293</v>
      </c>
      <c r="H165" s="12">
        <v>285</v>
      </c>
      <c r="I165" s="12">
        <v>4</v>
      </c>
      <c r="J165" s="39">
        <v>5.160773480662983</v>
      </c>
      <c r="K165" s="33">
        <v>34194</v>
      </c>
      <c r="L165" s="63">
        <v>5.7367081944200731</v>
      </c>
      <c r="M165" s="72">
        <v>2022</v>
      </c>
    </row>
    <row r="166" spans="1:13" x14ac:dyDescent="0.2">
      <c r="A166" s="11" t="s">
        <v>152</v>
      </c>
      <c r="B166" s="1" t="s">
        <v>180</v>
      </c>
      <c r="C166" s="12">
        <v>91595</v>
      </c>
      <c r="D166" s="12">
        <v>916</v>
      </c>
      <c r="E166" s="12">
        <v>57913</v>
      </c>
      <c r="F166" s="12">
        <v>63</v>
      </c>
      <c r="G166" s="12">
        <v>151</v>
      </c>
      <c r="H166" s="12">
        <v>201</v>
      </c>
      <c r="I166" s="12">
        <v>5</v>
      </c>
      <c r="J166" s="39">
        <v>5.1505016144907012</v>
      </c>
      <c r="K166" s="33">
        <v>52689</v>
      </c>
      <c r="L166" s="63">
        <v>5.661162671525366</v>
      </c>
      <c r="M166" s="72">
        <v>2022</v>
      </c>
    </row>
    <row r="167" spans="1:13" x14ac:dyDescent="0.2">
      <c r="A167" s="11" t="s">
        <v>152</v>
      </c>
      <c r="B167" s="1" t="s">
        <v>181</v>
      </c>
      <c r="C167" s="12">
        <v>77248</v>
      </c>
      <c r="D167" s="12">
        <v>772</v>
      </c>
      <c r="E167" s="12">
        <v>29345</v>
      </c>
      <c r="F167" s="12">
        <v>38</v>
      </c>
      <c r="G167" s="12">
        <v>190</v>
      </c>
      <c r="H167" s="12">
        <v>309</v>
      </c>
      <c r="I167" s="12">
        <v>5</v>
      </c>
      <c r="J167" s="39">
        <v>4.0347292379479471</v>
      </c>
      <c r="K167" s="33">
        <v>26602</v>
      </c>
      <c r="L167" s="63">
        <v>4.4507604498752915</v>
      </c>
      <c r="M167" s="72">
        <v>2022</v>
      </c>
    </row>
    <row r="168" spans="1:13" x14ac:dyDescent="0.2">
      <c r="A168" s="11" t="s">
        <v>152</v>
      </c>
      <c r="B168" s="1" t="s">
        <v>182</v>
      </c>
      <c r="C168" s="12">
        <v>3346</v>
      </c>
      <c r="D168" s="12">
        <v>33</v>
      </c>
      <c r="E168" s="12">
        <v>49275</v>
      </c>
      <c r="F168" s="12">
        <v>1473</v>
      </c>
      <c r="G168" s="12">
        <v>58</v>
      </c>
      <c r="H168" s="12">
        <v>60</v>
      </c>
      <c r="I168" s="12">
        <v>1</v>
      </c>
      <c r="J168" s="39">
        <v>3.2723287671232875</v>
      </c>
      <c r="K168" s="33">
        <v>6911</v>
      </c>
      <c r="L168" s="63">
        <v>23.33150050643901</v>
      </c>
      <c r="M168" s="72">
        <v>2022</v>
      </c>
    </row>
    <row r="169" spans="1:13" x14ac:dyDescent="0.2">
      <c r="A169" s="11" t="s">
        <v>152</v>
      </c>
      <c r="B169" s="1" t="s">
        <v>183</v>
      </c>
      <c r="C169" s="12">
        <v>8804</v>
      </c>
      <c r="D169" s="12">
        <v>88</v>
      </c>
      <c r="E169" s="12">
        <v>113660</v>
      </c>
      <c r="F169" s="12">
        <v>1291</v>
      </c>
      <c r="G169" s="12">
        <v>30</v>
      </c>
      <c r="H169" s="12">
        <v>32</v>
      </c>
      <c r="I169" s="12">
        <v>2</v>
      </c>
      <c r="J169" s="39">
        <v>2.249690220511845</v>
      </c>
      <c r="K169" s="33">
        <v>14901</v>
      </c>
      <c r="L169" s="63">
        <v>17.159908090958748</v>
      </c>
      <c r="M169" s="72">
        <v>2022</v>
      </c>
    </row>
    <row r="170" spans="1:13" x14ac:dyDescent="0.2">
      <c r="A170" s="11" t="s">
        <v>152</v>
      </c>
      <c r="B170" s="1" t="s">
        <v>184</v>
      </c>
      <c r="C170" s="12">
        <v>80151</v>
      </c>
      <c r="D170" s="12">
        <v>801</v>
      </c>
      <c r="E170" s="12">
        <v>39290</v>
      </c>
      <c r="F170" s="12">
        <v>49</v>
      </c>
      <c r="G170" s="12">
        <v>181</v>
      </c>
      <c r="H170" s="12">
        <v>278</v>
      </c>
      <c r="I170" s="12">
        <v>6</v>
      </c>
      <c r="J170" s="39">
        <v>1.3187579536777807</v>
      </c>
      <c r="K170" s="33">
        <v>27169</v>
      </c>
      <c r="L170" s="63">
        <v>1.9071000036806658</v>
      </c>
      <c r="M170" s="72">
        <v>2022</v>
      </c>
    </row>
    <row r="171" spans="1:13" x14ac:dyDescent="0.2">
      <c r="A171" s="11" t="s">
        <v>152</v>
      </c>
      <c r="B171" s="1" t="s">
        <v>185</v>
      </c>
      <c r="C171" s="12">
        <v>137980</v>
      </c>
      <c r="D171" s="12">
        <v>1380</v>
      </c>
      <c r="E171" s="12">
        <v>84796</v>
      </c>
      <c r="F171" s="12">
        <v>61</v>
      </c>
      <c r="G171" s="12">
        <v>55</v>
      </c>
      <c r="H171" s="12">
        <v>107</v>
      </c>
      <c r="I171" s="12">
        <v>8</v>
      </c>
      <c r="J171" s="39">
        <v>0.81619416010189161</v>
      </c>
      <c r="K171" s="33">
        <v>27765</v>
      </c>
      <c r="L171" s="63">
        <v>2.4927066450567259</v>
      </c>
      <c r="M171" s="72">
        <v>2022</v>
      </c>
    </row>
    <row r="172" spans="1:13" x14ac:dyDescent="0.2">
      <c r="A172" s="11" t="s">
        <v>152</v>
      </c>
      <c r="B172" s="1" t="s">
        <v>186</v>
      </c>
      <c r="C172" s="12">
        <v>61487</v>
      </c>
      <c r="D172" s="12">
        <v>615</v>
      </c>
      <c r="E172" s="12">
        <v>43070</v>
      </c>
      <c r="F172" s="12">
        <v>70</v>
      </c>
      <c r="G172" s="12">
        <v>252</v>
      </c>
      <c r="H172" s="12">
        <v>263</v>
      </c>
      <c r="I172" s="12">
        <v>3</v>
      </c>
      <c r="J172" s="39">
        <v>0.76504843873979822</v>
      </c>
      <c r="K172" s="33">
        <v>20333</v>
      </c>
      <c r="L172" s="63">
        <v>1.6205496609709886</v>
      </c>
      <c r="M172" s="72">
        <v>2022</v>
      </c>
    </row>
    <row r="173" spans="1:13" x14ac:dyDescent="0.2">
      <c r="A173" s="11" t="s">
        <v>152</v>
      </c>
      <c r="B173" s="1" t="s">
        <v>187</v>
      </c>
      <c r="C173" s="12">
        <v>209355</v>
      </c>
      <c r="D173" s="12">
        <v>2093</v>
      </c>
      <c r="E173" s="12">
        <v>87496</v>
      </c>
      <c r="F173" s="12">
        <v>42</v>
      </c>
      <c r="G173" s="12">
        <v>7</v>
      </c>
      <c r="H173" s="12">
        <v>99</v>
      </c>
      <c r="I173" s="12">
        <v>3</v>
      </c>
      <c r="J173" s="39">
        <v>0.40567568803145287</v>
      </c>
      <c r="K173" s="33">
        <v>21295</v>
      </c>
      <c r="L173" s="63">
        <v>1.6668231979337873</v>
      </c>
      <c r="M173" s="72">
        <v>2022</v>
      </c>
    </row>
    <row r="174" spans="1:13" x14ac:dyDescent="0.2">
      <c r="A174" s="11" t="s">
        <v>152</v>
      </c>
      <c r="B174" s="1" t="s">
        <v>188</v>
      </c>
      <c r="C174" s="12">
        <v>179665</v>
      </c>
      <c r="D174" s="12">
        <v>1797</v>
      </c>
      <c r="E174" s="12">
        <v>109771</v>
      </c>
      <c r="F174" s="12">
        <v>61</v>
      </c>
      <c r="G174" s="12">
        <v>15</v>
      </c>
      <c r="H174" s="12">
        <v>61</v>
      </c>
      <c r="I174" s="12">
        <v>3</v>
      </c>
      <c r="J174" s="39">
        <v>0.27574678193694147</v>
      </c>
      <c r="K174" s="33">
        <v>19421</v>
      </c>
      <c r="L174" s="63">
        <v>1.558570619432573</v>
      </c>
      <c r="M174" s="72">
        <v>2022</v>
      </c>
    </row>
    <row r="175" spans="1:13" x14ac:dyDescent="0.2">
      <c r="A175" s="13" t="s">
        <v>152</v>
      </c>
      <c r="B175" s="2" t="s">
        <v>189</v>
      </c>
      <c r="C175" s="14">
        <v>74061</v>
      </c>
      <c r="D175" s="14">
        <v>740</v>
      </c>
      <c r="E175" s="14">
        <v>32091</v>
      </c>
      <c r="F175" s="14">
        <v>43</v>
      </c>
      <c r="G175" s="14">
        <v>198</v>
      </c>
      <c r="H175" s="14">
        <v>306</v>
      </c>
      <c r="I175" s="14">
        <v>0</v>
      </c>
      <c r="J175" s="40">
        <v>0</v>
      </c>
      <c r="K175" s="21">
        <v>0</v>
      </c>
      <c r="L175" s="64">
        <v>0</v>
      </c>
      <c r="M175" s="72">
        <v>2022</v>
      </c>
    </row>
    <row r="176" spans="1:13" x14ac:dyDescent="0.2">
      <c r="A176" s="13" t="s">
        <v>152</v>
      </c>
      <c r="B176" s="2" t="s">
        <v>190</v>
      </c>
      <c r="C176" s="14">
        <v>106461</v>
      </c>
      <c r="D176" s="14">
        <v>1065</v>
      </c>
      <c r="E176" s="14">
        <v>42466</v>
      </c>
      <c r="F176" s="14">
        <v>40</v>
      </c>
      <c r="G176" s="14">
        <v>110</v>
      </c>
      <c r="H176" s="14">
        <v>266</v>
      </c>
      <c r="I176" s="14">
        <v>0</v>
      </c>
      <c r="J176" s="40">
        <v>0</v>
      </c>
      <c r="K176" s="21">
        <v>0</v>
      </c>
      <c r="L176" s="64">
        <v>0</v>
      </c>
      <c r="M176" s="72">
        <v>2022</v>
      </c>
    </row>
    <row r="177" spans="1:13" x14ac:dyDescent="0.2">
      <c r="A177" s="13" t="s">
        <v>152</v>
      </c>
      <c r="B177" s="2" t="s">
        <v>191</v>
      </c>
      <c r="C177" s="14">
        <v>121874</v>
      </c>
      <c r="D177" s="14">
        <v>1219</v>
      </c>
      <c r="E177" s="14">
        <v>49824</v>
      </c>
      <c r="F177" s="14">
        <v>41</v>
      </c>
      <c r="G177" s="14">
        <v>81</v>
      </c>
      <c r="H177" s="14">
        <v>237</v>
      </c>
      <c r="I177" s="14">
        <v>0</v>
      </c>
      <c r="J177" s="40">
        <v>0</v>
      </c>
      <c r="K177" s="21">
        <v>0</v>
      </c>
      <c r="L177" s="64">
        <v>0</v>
      </c>
      <c r="M177" s="72">
        <v>2022</v>
      </c>
    </row>
    <row r="178" spans="1:13" x14ac:dyDescent="0.2">
      <c r="A178" s="13" t="s">
        <v>152</v>
      </c>
      <c r="B178" s="2" t="s">
        <v>192</v>
      </c>
      <c r="C178" s="14">
        <v>113120</v>
      </c>
      <c r="D178" s="14">
        <v>1131</v>
      </c>
      <c r="E178" s="14">
        <v>51093</v>
      </c>
      <c r="F178" s="14">
        <v>45</v>
      </c>
      <c r="G178" s="14">
        <v>99</v>
      </c>
      <c r="H178" s="14">
        <v>232</v>
      </c>
      <c r="I178" s="14">
        <v>0</v>
      </c>
      <c r="J178" s="40">
        <v>0</v>
      </c>
      <c r="K178" s="21">
        <v>0</v>
      </c>
      <c r="L178" s="64">
        <v>0</v>
      </c>
      <c r="M178" s="72">
        <v>2022</v>
      </c>
    </row>
    <row r="179" spans="1:13" x14ac:dyDescent="0.2">
      <c r="A179" s="13" t="s">
        <v>152</v>
      </c>
      <c r="B179" s="2" t="s">
        <v>193</v>
      </c>
      <c r="C179" s="14">
        <v>57300</v>
      </c>
      <c r="D179" s="14">
        <v>573</v>
      </c>
      <c r="E179" s="14">
        <v>34732</v>
      </c>
      <c r="F179" s="14">
        <v>61</v>
      </c>
      <c r="G179" s="14">
        <v>267</v>
      </c>
      <c r="H179" s="14">
        <v>296</v>
      </c>
      <c r="I179" s="14">
        <v>0</v>
      </c>
      <c r="J179" s="40">
        <v>0</v>
      </c>
      <c r="K179" s="21">
        <v>0</v>
      </c>
      <c r="L179" s="64">
        <v>0</v>
      </c>
      <c r="M179" s="72">
        <v>2022</v>
      </c>
    </row>
    <row r="180" spans="1:13" ht="15" thickBot="1" x14ac:dyDescent="0.25">
      <c r="A180" s="15" t="s">
        <v>152</v>
      </c>
      <c r="B180" s="3" t="s">
        <v>194</v>
      </c>
      <c r="C180" s="16">
        <v>80661</v>
      </c>
      <c r="D180" s="16">
        <v>807</v>
      </c>
      <c r="E180" s="16">
        <v>36312</v>
      </c>
      <c r="F180" s="16">
        <v>45</v>
      </c>
      <c r="G180" s="16">
        <v>177</v>
      </c>
      <c r="H180" s="16">
        <v>290</v>
      </c>
      <c r="I180" s="16">
        <v>0</v>
      </c>
      <c r="J180" s="41">
        <v>0</v>
      </c>
      <c r="K180" s="46">
        <f>K145/SUM(K139:K176)</f>
        <v>0.41740694027100789</v>
      </c>
      <c r="L180" s="65">
        <v>0</v>
      </c>
      <c r="M180" s="72">
        <v>2022</v>
      </c>
    </row>
    <row r="181" spans="1:13" ht="15" thickTop="1" x14ac:dyDescent="0.2">
      <c r="A181" s="8" t="s">
        <v>195</v>
      </c>
      <c r="B181" s="28" t="s">
        <v>196</v>
      </c>
      <c r="C181" s="23">
        <v>14903</v>
      </c>
      <c r="D181" s="23">
        <v>149</v>
      </c>
      <c r="E181" s="23">
        <v>126775</v>
      </c>
      <c r="F181" s="23">
        <v>851</v>
      </c>
      <c r="G181" s="23">
        <v>15</v>
      </c>
      <c r="H181" s="23">
        <v>27</v>
      </c>
      <c r="I181" s="9">
        <v>9</v>
      </c>
      <c r="J181" s="42">
        <v>36.732606978355328</v>
      </c>
      <c r="K181" s="34">
        <v>118166</v>
      </c>
      <c r="L181" s="66">
        <v>39.408766055218905</v>
      </c>
      <c r="M181" s="72">
        <v>2022</v>
      </c>
    </row>
    <row r="182" spans="1:13" x14ac:dyDescent="0.2">
      <c r="A182" s="11" t="s">
        <v>195</v>
      </c>
      <c r="B182" s="29" t="s">
        <v>138</v>
      </c>
      <c r="C182" s="24">
        <v>87604</v>
      </c>
      <c r="D182" s="24">
        <v>876</v>
      </c>
      <c r="E182" s="24">
        <v>87312</v>
      </c>
      <c r="F182" s="24">
        <v>100</v>
      </c>
      <c r="G182" s="24">
        <v>159</v>
      </c>
      <c r="H182" s="24">
        <v>100</v>
      </c>
      <c r="I182" s="12">
        <v>13</v>
      </c>
      <c r="J182" s="39">
        <v>24.569088961535666</v>
      </c>
      <c r="K182" s="33">
        <v>102562</v>
      </c>
      <c r="L182" s="63">
        <v>20.915897656145571</v>
      </c>
      <c r="M182" s="72">
        <v>2022</v>
      </c>
    </row>
    <row r="183" spans="1:13" x14ac:dyDescent="0.2">
      <c r="A183" s="11" t="s">
        <v>195</v>
      </c>
      <c r="B183" s="29" t="s">
        <v>197</v>
      </c>
      <c r="C183" s="24">
        <v>44185</v>
      </c>
      <c r="D183" s="24">
        <v>442</v>
      </c>
      <c r="E183" s="24">
        <v>60273</v>
      </c>
      <c r="F183" s="24">
        <v>136</v>
      </c>
      <c r="G183" s="24">
        <v>295</v>
      </c>
      <c r="H183" s="24">
        <v>189</v>
      </c>
      <c r="I183" s="12">
        <v>4</v>
      </c>
      <c r="J183" s="39">
        <v>12.853293471135132</v>
      </c>
      <c r="K183" s="33">
        <v>51955</v>
      </c>
      <c r="L183" s="63">
        <v>14.911106869131514</v>
      </c>
      <c r="M183" s="72">
        <v>2022</v>
      </c>
    </row>
    <row r="184" spans="1:13" ht="28.5" x14ac:dyDescent="0.2">
      <c r="A184" s="11" t="s">
        <v>195</v>
      </c>
      <c r="B184" s="29" t="s">
        <v>198</v>
      </c>
      <c r="C184" s="24">
        <v>62513</v>
      </c>
      <c r="D184" s="24">
        <v>625</v>
      </c>
      <c r="E184" s="24">
        <v>87983</v>
      </c>
      <c r="F184" s="24">
        <v>141</v>
      </c>
      <c r="G184" s="24">
        <v>243</v>
      </c>
      <c r="H184" s="24">
        <v>98</v>
      </c>
      <c r="I184" s="12">
        <v>8</v>
      </c>
      <c r="J184" s="39">
        <v>10.9446815575382</v>
      </c>
      <c r="K184" s="33">
        <v>63744</v>
      </c>
      <c r="L184" s="63">
        <v>15.106455783711148</v>
      </c>
      <c r="M184" s="72">
        <v>2022</v>
      </c>
    </row>
    <row r="185" spans="1:13" x14ac:dyDescent="0.2">
      <c r="A185" s="11" t="s">
        <v>195</v>
      </c>
      <c r="B185" s="29" t="s">
        <v>199</v>
      </c>
      <c r="C185" s="24">
        <v>74798</v>
      </c>
      <c r="D185" s="24">
        <v>748</v>
      </c>
      <c r="E185" s="24">
        <v>42394</v>
      </c>
      <c r="F185" s="24">
        <v>57</v>
      </c>
      <c r="G185" s="24">
        <v>194</v>
      </c>
      <c r="H185" s="24">
        <v>267</v>
      </c>
      <c r="I185" s="12">
        <v>4</v>
      </c>
      <c r="J185" s="39">
        <v>10.750129735339907</v>
      </c>
      <c r="K185" s="33">
        <v>25092</v>
      </c>
      <c r="L185" s="63">
        <v>18.162800892714813</v>
      </c>
      <c r="M185" s="72">
        <v>2022</v>
      </c>
    </row>
    <row r="186" spans="1:13" x14ac:dyDescent="0.2">
      <c r="A186" s="11" t="s">
        <v>195</v>
      </c>
      <c r="B186" s="29" t="s">
        <v>200</v>
      </c>
      <c r="C186" s="24">
        <v>85183</v>
      </c>
      <c r="D186" s="24">
        <v>852</v>
      </c>
      <c r="E186" s="24">
        <v>62314</v>
      </c>
      <c r="F186" s="24">
        <v>73</v>
      </c>
      <c r="G186" s="24">
        <v>165</v>
      </c>
      <c r="H186" s="24">
        <v>179</v>
      </c>
      <c r="I186" s="12">
        <v>11</v>
      </c>
      <c r="J186" s="39">
        <v>10.367652004006805</v>
      </c>
      <c r="K186" s="33">
        <v>56259</v>
      </c>
      <c r="L186" s="63">
        <v>11.483493609514566</v>
      </c>
      <c r="M186" s="72">
        <v>2022</v>
      </c>
    </row>
    <row r="187" spans="1:13" x14ac:dyDescent="0.2">
      <c r="A187" s="11" t="s">
        <v>195</v>
      </c>
      <c r="B187" s="29" t="s">
        <v>201</v>
      </c>
      <c r="C187" s="24">
        <v>74424</v>
      </c>
      <c r="D187" s="24">
        <v>744</v>
      </c>
      <c r="E187" s="24">
        <v>72111</v>
      </c>
      <c r="F187" s="24">
        <v>97</v>
      </c>
      <c r="G187" s="24">
        <v>195</v>
      </c>
      <c r="H187" s="24">
        <v>154</v>
      </c>
      <c r="I187" s="12">
        <v>9</v>
      </c>
      <c r="J187" s="39">
        <v>10.100772704203344</v>
      </c>
      <c r="K187" s="33">
        <v>67975</v>
      </c>
      <c r="L187" s="63">
        <v>10.71536330228477</v>
      </c>
      <c r="M187" s="72">
        <v>2022</v>
      </c>
    </row>
    <row r="188" spans="1:13" x14ac:dyDescent="0.2">
      <c r="A188" s="11" t="s">
        <v>195</v>
      </c>
      <c r="B188" s="29" t="s">
        <v>90</v>
      </c>
      <c r="C188" s="24">
        <v>153415</v>
      </c>
      <c r="D188" s="24">
        <v>1534</v>
      </c>
      <c r="E188" s="24">
        <v>120775</v>
      </c>
      <c r="F188" s="24">
        <v>79</v>
      </c>
      <c r="G188" s="24">
        <v>32</v>
      </c>
      <c r="H188" s="24">
        <v>48</v>
      </c>
      <c r="I188" s="12">
        <v>24</v>
      </c>
      <c r="J188" s="39">
        <v>6.3904284827157936</v>
      </c>
      <c r="K188" s="33">
        <v>126848</v>
      </c>
      <c r="L188" s="63">
        <v>6.0844790615539859</v>
      </c>
      <c r="M188" s="72">
        <v>2022</v>
      </c>
    </row>
    <row r="189" spans="1:13" x14ac:dyDescent="0.2">
      <c r="A189" s="11" t="s">
        <v>195</v>
      </c>
      <c r="B189" s="29" t="s">
        <v>202</v>
      </c>
      <c r="C189" s="24">
        <v>122395</v>
      </c>
      <c r="D189" s="24">
        <v>1224</v>
      </c>
      <c r="E189" s="24">
        <v>130567</v>
      </c>
      <c r="F189" s="24">
        <v>107</v>
      </c>
      <c r="G189" s="24">
        <v>79</v>
      </c>
      <c r="H189" s="24">
        <v>39</v>
      </c>
      <c r="I189" s="12">
        <v>22</v>
      </c>
      <c r="J189" s="39">
        <v>5.4538290960967633</v>
      </c>
      <c r="K189" s="33">
        <v>83662</v>
      </c>
      <c r="L189" s="63">
        <v>8.5115118403823242</v>
      </c>
      <c r="M189" s="72">
        <v>2022</v>
      </c>
    </row>
    <row r="190" spans="1:13" x14ac:dyDescent="0.2">
      <c r="A190" s="11" t="s">
        <v>195</v>
      </c>
      <c r="B190" s="29" t="s">
        <v>203</v>
      </c>
      <c r="C190" s="24">
        <v>57136</v>
      </c>
      <c r="D190" s="24">
        <v>571</v>
      </c>
      <c r="E190" s="24">
        <v>52518</v>
      </c>
      <c r="F190" s="24">
        <v>92</v>
      </c>
      <c r="G190" s="24">
        <v>268</v>
      </c>
      <c r="H190" s="24">
        <v>226</v>
      </c>
      <c r="I190" s="12">
        <v>6</v>
      </c>
      <c r="J190" s="39">
        <v>2.4303301285759078</v>
      </c>
      <c r="K190" s="33">
        <v>20977</v>
      </c>
      <c r="L190" s="63">
        <v>6.0845725171640144</v>
      </c>
      <c r="M190" s="72">
        <v>2022</v>
      </c>
    </row>
    <row r="191" spans="1:13" x14ac:dyDescent="0.2">
      <c r="A191" s="11" t="s">
        <v>195</v>
      </c>
      <c r="B191" s="29" t="s">
        <v>204</v>
      </c>
      <c r="C191" s="24">
        <v>97338</v>
      </c>
      <c r="D191" s="24">
        <v>973</v>
      </c>
      <c r="E191" s="24">
        <v>61954</v>
      </c>
      <c r="F191" s="24">
        <v>64</v>
      </c>
      <c r="G191" s="24">
        <v>133</v>
      </c>
      <c r="H191" s="24">
        <v>181</v>
      </c>
      <c r="I191" s="12">
        <v>6</v>
      </c>
      <c r="J191" s="39">
        <v>2.1738864219639811</v>
      </c>
      <c r="K191" s="33">
        <v>22001</v>
      </c>
      <c r="L191" s="63">
        <v>6.1215835364918183</v>
      </c>
      <c r="M191" s="72">
        <v>2022</v>
      </c>
    </row>
    <row r="192" spans="1:13" ht="15" thickBot="1" x14ac:dyDescent="0.25">
      <c r="A192" s="15" t="s">
        <v>195</v>
      </c>
      <c r="B192" s="30" t="s">
        <v>205</v>
      </c>
      <c r="C192" s="27">
        <v>67266</v>
      </c>
      <c r="D192" s="27">
        <v>673</v>
      </c>
      <c r="E192" s="27">
        <v>43607</v>
      </c>
      <c r="F192" s="27">
        <v>65</v>
      </c>
      <c r="G192" s="27">
        <v>232</v>
      </c>
      <c r="H192" s="27">
        <v>261</v>
      </c>
      <c r="I192" s="16">
        <v>0</v>
      </c>
      <c r="J192" s="41">
        <v>0</v>
      </c>
      <c r="K192" s="22">
        <v>0</v>
      </c>
      <c r="L192" s="65">
        <v>0</v>
      </c>
      <c r="M192" s="72">
        <v>2022</v>
      </c>
    </row>
    <row r="193" spans="1:13" ht="15" thickTop="1" x14ac:dyDescent="0.2">
      <c r="A193" s="8" t="s">
        <v>206</v>
      </c>
      <c r="B193" s="28" t="s">
        <v>207</v>
      </c>
      <c r="C193" s="23">
        <v>4617</v>
      </c>
      <c r="D193" s="23">
        <v>46</v>
      </c>
      <c r="E193" s="23">
        <v>57568</v>
      </c>
      <c r="F193" s="23">
        <v>1247</v>
      </c>
      <c r="G193" s="23">
        <v>52</v>
      </c>
      <c r="H193" s="23">
        <v>57</v>
      </c>
      <c r="I193" s="9">
        <v>2</v>
      </c>
      <c r="J193" s="42">
        <v>44.888324300188451</v>
      </c>
      <c r="K193" s="34">
        <v>45137</v>
      </c>
      <c r="L193" s="66">
        <v>57.250837523832971</v>
      </c>
      <c r="M193" s="72">
        <v>2022</v>
      </c>
    </row>
    <row r="194" spans="1:13" x14ac:dyDescent="0.2">
      <c r="A194" s="11" t="s">
        <v>206</v>
      </c>
      <c r="B194" s="29" t="s">
        <v>208</v>
      </c>
      <c r="C194" s="24">
        <v>12901</v>
      </c>
      <c r="D194" s="24">
        <v>129</v>
      </c>
      <c r="E194" s="24">
        <v>196374</v>
      </c>
      <c r="F194" s="24">
        <v>1522</v>
      </c>
      <c r="G194" s="24">
        <v>20</v>
      </c>
      <c r="H194" s="24">
        <v>16</v>
      </c>
      <c r="I194" s="12">
        <v>7</v>
      </c>
      <c r="J194" s="39">
        <v>22.656381344272845</v>
      </c>
      <c r="K194" s="33">
        <v>117713</v>
      </c>
      <c r="L194" s="63">
        <v>37.796371089856137</v>
      </c>
      <c r="M194" s="72">
        <v>2022</v>
      </c>
    </row>
    <row r="195" spans="1:13" x14ac:dyDescent="0.2">
      <c r="A195" s="11" t="s">
        <v>206</v>
      </c>
      <c r="B195" s="29" t="s">
        <v>209</v>
      </c>
      <c r="C195" s="24">
        <v>69784</v>
      </c>
      <c r="D195" s="24">
        <v>698</v>
      </c>
      <c r="E195" s="24">
        <v>76401</v>
      </c>
      <c r="F195" s="24">
        <v>109</v>
      </c>
      <c r="G195" s="24">
        <v>218</v>
      </c>
      <c r="H195" s="24">
        <v>134</v>
      </c>
      <c r="I195" s="12">
        <v>4</v>
      </c>
      <c r="J195" s="39">
        <v>9.3221819503445449</v>
      </c>
      <c r="K195" s="33">
        <v>53888</v>
      </c>
      <c r="L195" s="63">
        <v>13.21674627353536</v>
      </c>
      <c r="M195" s="72">
        <v>2022</v>
      </c>
    </row>
    <row r="196" spans="1:13" x14ac:dyDescent="0.2">
      <c r="A196" s="11" t="s">
        <v>206</v>
      </c>
      <c r="B196" s="29" t="s">
        <v>210</v>
      </c>
      <c r="C196" s="24">
        <v>102888</v>
      </c>
      <c r="D196" s="24">
        <v>1029</v>
      </c>
      <c r="E196" s="24">
        <v>117015</v>
      </c>
      <c r="F196" s="24">
        <v>114</v>
      </c>
      <c r="G196" s="24">
        <v>119</v>
      </c>
      <c r="H196" s="24">
        <v>52</v>
      </c>
      <c r="I196" s="12">
        <v>10</v>
      </c>
      <c r="J196" s="39">
        <v>9.2248905455062342</v>
      </c>
      <c r="K196" s="33">
        <v>91593</v>
      </c>
      <c r="L196" s="63">
        <v>11.785295461251536</v>
      </c>
      <c r="M196" s="72">
        <v>2022</v>
      </c>
    </row>
    <row r="197" spans="1:13" x14ac:dyDescent="0.2">
      <c r="A197" s="11" t="s">
        <v>206</v>
      </c>
      <c r="B197" s="29" t="s">
        <v>211</v>
      </c>
      <c r="C197" s="24">
        <v>77705</v>
      </c>
      <c r="D197" s="24">
        <v>777</v>
      </c>
      <c r="E197" s="24">
        <v>133330</v>
      </c>
      <c r="F197" s="24">
        <v>172</v>
      </c>
      <c r="G197" s="24">
        <v>186</v>
      </c>
      <c r="H197" s="24">
        <v>34</v>
      </c>
      <c r="I197" s="12">
        <v>7</v>
      </c>
      <c r="J197" s="39">
        <v>8.2447701774375002</v>
      </c>
      <c r="K197" s="33">
        <v>66483</v>
      </c>
      <c r="L197" s="63">
        <v>16.534681162970113</v>
      </c>
      <c r="M197" s="72">
        <v>2022</v>
      </c>
    </row>
    <row r="198" spans="1:13" x14ac:dyDescent="0.2">
      <c r="A198" s="11" t="s">
        <v>206</v>
      </c>
      <c r="B198" s="29" t="s">
        <v>212</v>
      </c>
      <c r="C198" s="24">
        <v>45184</v>
      </c>
      <c r="D198" s="24">
        <v>452</v>
      </c>
      <c r="E198" s="24">
        <v>80796</v>
      </c>
      <c r="F198" s="24">
        <v>179</v>
      </c>
      <c r="G198" s="24">
        <v>292</v>
      </c>
      <c r="H198" s="24">
        <v>122</v>
      </c>
      <c r="I198" s="12">
        <v>5</v>
      </c>
      <c r="J198" s="39">
        <v>8.171463944113647</v>
      </c>
      <c r="K198" s="33">
        <v>95292</v>
      </c>
      <c r="L198" s="63">
        <v>6.9284053312828586</v>
      </c>
      <c r="M198" s="72">
        <v>2022</v>
      </c>
    </row>
    <row r="199" spans="1:13" ht="28.5" x14ac:dyDescent="0.2">
      <c r="A199" s="11" t="s">
        <v>206</v>
      </c>
      <c r="B199" s="29" t="s">
        <v>213</v>
      </c>
      <c r="C199" s="24">
        <v>54830</v>
      </c>
      <c r="D199" s="24">
        <v>548</v>
      </c>
      <c r="E199" s="24">
        <v>74063</v>
      </c>
      <c r="F199" s="24">
        <v>135</v>
      </c>
      <c r="G199" s="24">
        <v>270</v>
      </c>
      <c r="H199" s="24">
        <v>145</v>
      </c>
      <c r="I199" s="12">
        <v>5</v>
      </c>
      <c r="J199" s="39">
        <v>6.8592875573533885</v>
      </c>
      <c r="K199" s="33">
        <v>80520</v>
      </c>
      <c r="L199" s="63">
        <v>6.3092326671667163</v>
      </c>
      <c r="M199" s="72">
        <v>2022</v>
      </c>
    </row>
    <row r="200" spans="1:13" x14ac:dyDescent="0.2">
      <c r="A200" s="11" t="s">
        <v>206</v>
      </c>
      <c r="B200" s="29" t="s">
        <v>214</v>
      </c>
      <c r="C200" s="24">
        <v>50347</v>
      </c>
      <c r="D200" s="24">
        <v>503</v>
      </c>
      <c r="E200" s="24">
        <v>59852</v>
      </c>
      <c r="F200" s="24">
        <v>119</v>
      </c>
      <c r="G200" s="24">
        <v>280</v>
      </c>
      <c r="H200" s="24">
        <v>191</v>
      </c>
      <c r="I200" s="12">
        <v>11</v>
      </c>
      <c r="J200" s="39">
        <v>5.4303782663904299</v>
      </c>
      <c r="K200" s="33">
        <v>40180</v>
      </c>
      <c r="L200" s="63">
        <v>8.0890741662518675</v>
      </c>
      <c r="M200" s="72">
        <v>2022</v>
      </c>
    </row>
    <row r="201" spans="1:13" x14ac:dyDescent="0.2">
      <c r="A201" s="11" t="s">
        <v>206</v>
      </c>
      <c r="B201" s="29" t="s">
        <v>215</v>
      </c>
      <c r="C201" s="24">
        <v>77316</v>
      </c>
      <c r="D201" s="24">
        <v>773</v>
      </c>
      <c r="E201" s="24">
        <v>61574</v>
      </c>
      <c r="F201" s="24">
        <v>80</v>
      </c>
      <c r="G201" s="24">
        <v>187</v>
      </c>
      <c r="H201" s="24">
        <v>184</v>
      </c>
      <c r="I201" s="12">
        <v>8</v>
      </c>
      <c r="J201" s="39">
        <v>5.1668723811998571</v>
      </c>
      <c r="K201" s="33">
        <v>42024</v>
      </c>
      <c r="L201" s="63">
        <v>7.5705549209975249</v>
      </c>
      <c r="M201" s="72">
        <v>2022</v>
      </c>
    </row>
    <row r="202" spans="1:13" x14ac:dyDescent="0.2">
      <c r="A202" s="11" t="s">
        <v>206</v>
      </c>
      <c r="B202" s="29" t="s">
        <v>216</v>
      </c>
      <c r="C202" s="24">
        <v>83173</v>
      </c>
      <c r="D202" s="24">
        <v>832</v>
      </c>
      <c r="E202" s="24">
        <v>102422</v>
      </c>
      <c r="F202" s="24">
        <v>123</v>
      </c>
      <c r="G202" s="24">
        <v>171</v>
      </c>
      <c r="H202" s="24">
        <v>75</v>
      </c>
      <c r="I202" s="12">
        <v>12</v>
      </c>
      <c r="J202" s="39">
        <v>3.6950070412742324</v>
      </c>
      <c r="K202" s="33">
        <v>64938</v>
      </c>
      <c r="L202" s="63">
        <v>5.8278667526161794</v>
      </c>
      <c r="M202" s="72">
        <v>2022</v>
      </c>
    </row>
    <row r="203" spans="1:13" x14ac:dyDescent="0.2">
      <c r="A203" s="11" t="s">
        <v>206</v>
      </c>
      <c r="B203" s="29" t="s">
        <v>217</v>
      </c>
      <c r="C203" s="24">
        <v>114475</v>
      </c>
      <c r="D203" s="24">
        <v>1145</v>
      </c>
      <c r="E203" s="24">
        <v>173842</v>
      </c>
      <c r="F203" s="24">
        <v>152</v>
      </c>
      <c r="G203" s="24">
        <v>95</v>
      </c>
      <c r="H203" s="24">
        <v>13</v>
      </c>
      <c r="I203" s="12">
        <v>10</v>
      </c>
      <c r="J203" s="39">
        <v>3.1147018557080566</v>
      </c>
      <c r="K203" s="33">
        <v>99532</v>
      </c>
      <c r="L203" s="63">
        <v>5.4401197604790417</v>
      </c>
      <c r="M203" s="72">
        <v>2022</v>
      </c>
    </row>
    <row r="204" spans="1:13" x14ac:dyDescent="0.2">
      <c r="A204" s="11" t="s">
        <v>206</v>
      </c>
      <c r="B204" s="29" t="s">
        <v>218</v>
      </c>
      <c r="C204" s="24">
        <v>121116</v>
      </c>
      <c r="D204" s="24">
        <v>1211</v>
      </c>
      <c r="E204" s="24">
        <v>71742</v>
      </c>
      <c r="F204" s="24">
        <v>59</v>
      </c>
      <c r="G204" s="24">
        <v>85</v>
      </c>
      <c r="H204" s="24">
        <v>155</v>
      </c>
      <c r="I204" s="12">
        <v>8</v>
      </c>
      <c r="J204" s="39">
        <v>2.9019124083521506</v>
      </c>
      <c r="K204" s="33">
        <v>49780</v>
      </c>
      <c r="L204" s="63">
        <v>4.1821815990357569</v>
      </c>
      <c r="M204" s="72">
        <v>2022</v>
      </c>
    </row>
    <row r="205" spans="1:13" x14ac:dyDescent="0.2">
      <c r="A205" s="11" t="s">
        <v>206</v>
      </c>
      <c r="B205" s="29" t="s">
        <v>219</v>
      </c>
      <c r="C205" s="24">
        <v>78557</v>
      </c>
      <c r="D205" s="24">
        <v>786</v>
      </c>
      <c r="E205" s="24">
        <v>64428</v>
      </c>
      <c r="F205" s="24">
        <v>82</v>
      </c>
      <c r="G205" s="24">
        <v>184</v>
      </c>
      <c r="H205" s="24">
        <v>171</v>
      </c>
      <c r="I205" s="12">
        <v>8</v>
      </c>
      <c r="J205" s="39">
        <v>2.7477272447322427</v>
      </c>
      <c r="K205" s="33">
        <v>35093</v>
      </c>
      <c r="L205" s="63">
        <v>5.0446120572082451</v>
      </c>
      <c r="M205" s="72">
        <v>2022</v>
      </c>
    </row>
    <row r="206" spans="1:13" x14ac:dyDescent="0.2">
      <c r="A206" s="11" t="s">
        <v>206</v>
      </c>
      <c r="B206" s="29" t="s">
        <v>220</v>
      </c>
      <c r="C206" s="24">
        <v>58386</v>
      </c>
      <c r="D206" s="24">
        <v>584</v>
      </c>
      <c r="E206" s="24">
        <v>67439</v>
      </c>
      <c r="F206" s="24">
        <v>116</v>
      </c>
      <c r="G206" s="24">
        <v>261</v>
      </c>
      <c r="H206" s="24">
        <v>167</v>
      </c>
      <c r="I206" s="12">
        <v>6</v>
      </c>
      <c r="J206" s="39">
        <v>2.6470460986553457</v>
      </c>
      <c r="K206" s="33">
        <v>23924</v>
      </c>
      <c r="L206" s="63">
        <v>7.4617180173557038</v>
      </c>
      <c r="M206" s="72">
        <v>2022</v>
      </c>
    </row>
    <row r="207" spans="1:13" x14ac:dyDescent="0.2">
      <c r="A207" s="11" t="s">
        <v>206</v>
      </c>
      <c r="B207" s="29" t="s">
        <v>221</v>
      </c>
      <c r="C207" s="24">
        <v>8540</v>
      </c>
      <c r="D207" s="24">
        <v>85</v>
      </c>
      <c r="E207" s="24">
        <v>44529</v>
      </c>
      <c r="F207" s="24">
        <v>521</v>
      </c>
      <c r="G207" s="24">
        <v>32</v>
      </c>
      <c r="H207" s="24">
        <v>64</v>
      </c>
      <c r="I207" s="12">
        <v>3</v>
      </c>
      <c r="J207" s="39">
        <v>2.2134362682760904</v>
      </c>
      <c r="K207" s="33">
        <v>10051</v>
      </c>
      <c r="L207" s="63">
        <v>9.8061987454050374</v>
      </c>
      <c r="M207" s="72">
        <v>2022</v>
      </c>
    </row>
    <row r="208" spans="1:13" x14ac:dyDescent="0.2">
      <c r="A208" s="11" t="s">
        <v>206</v>
      </c>
      <c r="B208" s="29" t="s">
        <v>222</v>
      </c>
      <c r="C208" s="24">
        <v>52106</v>
      </c>
      <c r="D208" s="24">
        <v>521</v>
      </c>
      <c r="E208" s="24">
        <v>51503</v>
      </c>
      <c r="F208" s="24">
        <v>99</v>
      </c>
      <c r="G208" s="24">
        <v>279</v>
      </c>
      <c r="H208" s="24">
        <v>231</v>
      </c>
      <c r="I208" s="12">
        <v>8</v>
      </c>
      <c r="J208" s="39">
        <v>1.4831757373356891</v>
      </c>
      <c r="K208" s="33">
        <v>28757</v>
      </c>
      <c r="L208" s="63">
        <v>2.6563271551274474</v>
      </c>
      <c r="M208" s="72">
        <v>2022</v>
      </c>
    </row>
    <row r="209" spans="1:13" x14ac:dyDescent="0.2">
      <c r="A209" s="11" t="s">
        <v>206</v>
      </c>
      <c r="B209" s="29" t="s">
        <v>223</v>
      </c>
      <c r="C209" s="24">
        <v>4471</v>
      </c>
      <c r="D209" s="24">
        <v>45</v>
      </c>
      <c r="E209" s="24">
        <v>44687</v>
      </c>
      <c r="F209" s="24">
        <v>999</v>
      </c>
      <c r="G209" s="24">
        <v>53</v>
      </c>
      <c r="H209" s="24">
        <v>63</v>
      </c>
      <c r="I209" s="12">
        <v>4</v>
      </c>
      <c r="J209" s="39">
        <v>1.2179965170856537</v>
      </c>
      <c r="K209" s="33">
        <v>7179</v>
      </c>
      <c r="L209" s="63">
        <v>7.5816423400204211</v>
      </c>
      <c r="M209" s="72">
        <v>2022</v>
      </c>
    </row>
    <row r="210" spans="1:13" x14ac:dyDescent="0.2">
      <c r="A210" s="11" t="s">
        <v>206</v>
      </c>
      <c r="B210" s="29" t="s">
        <v>224</v>
      </c>
      <c r="C210" s="24">
        <v>83087</v>
      </c>
      <c r="D210" s="24">
        <v>831</v>
      </c>
      <c r="E210" s="24">
        <v>110185</v>
      </c>
      <c r="F210" s="24">
        <v>133</v>
      </c>
      <c r="G210" s="24">
        <v>172</v>
      </c>
      <c r="H210" s="24">
        <v>60</v>
      </c>
      <c r="I210" s="12">
        <v>9</v>
      </c>
      <c r="J210" s="39">
        <v>1.1662698319737388</v>
      </c>
      <c r="K210" s="33">
        <v>17136</v>
      </c>
      <c r="L210" s="63">
        <v>7.4991504105991131</v>
      </c>
      <c r="M210" s="72">
        <v>2022</v>
      </c>
    </row>
    <row r="211" spans="1:13" x14ac:dyDescent="0.2">
      <c r="A211" s="11" t="s">
        <v>206</v>
      </c>
      <c r="B211" s="29" t="s">
        <v>225</v>
      </c>
      <c r="C211" s="24">
        <v>130831</v>
      </c>
      <c r="D211" s="24">
        <v>1308</v>
      </c>
      <c r="E211" s="24">
        <v>53374</v>
      </c>
      <c r="F211" s="24">
        <v>41</v>
      </c>
      <c r="G211" s="24">
        <v>61</v>
      </c>
      <c r="H211" s="24">
        <v>224</v>
      </c>
      <c r="I211" s="12">
        <v>7</v>
      </c>
      <c r="J211" s="39">
        <v>0.80705961704200546</v>
      </c>
      <c r="K211" s="33">
        <v>7710</v>
      </c>
      <c r="L211" s="63">
        <v>5.5870298313878077</v>
      </c>
      <c r="M211" s="72">
        <v>2022</v>
      </c>
    </row>
    <row r="212" spans="1:13" x14ac:dyDescent="0.2">
      <c r="A212" s="11" t="s">
        <v>206</v>
      </c>
      <c r="B212" s="29" t="s">
        <v>226</v>
      </c>
      <c r="C212" s="24">
        <v>88051</v>
      </c>
      <c r="D212" s="24">
        <v>881</v>
      </c>
      <c r="E212" s="24">
        <v>133714</v>
      </c>
      <c r="F212" s="24">
        <v>152</v>
      </c>
      <c r="G212" s="24">
        <v>157</v>
      </c>
      <c r="H212" s="24">
        <v>33</v>
      </c>
      <c r="I212" s="12">
        <v>10</v>
      </c>
      <c r="J212" s="39">
        <v>0.78459248844548812</v>
      </c>
      <c r="K212" s="33">
        <v>13999</v>
      </c>
      <c r="L212" s="63">
        <v>7.4941781555825413</v>
      </c>
      <c r="M212" s="72">
        <v>2022</v>
      </c>
    </row>
    <row r="213" spans="1:13" x14ac:dyDescent="0.2">
      <c r="A213" s="11" t="s">
        <v>206</v>
      </c>
      <c r="B213" s="29" t="s">
        <v>227</v>
      </c>
      <c r="C213" s="24">
        <v>115642</v>
      </c>
      <c r="D213" s="24">
        <v>1156</v>
      </c>
      <c r="E213" s="24">
        <v>90907</v>
      </c>
      <c r="F213" s="24">
        <v>79</v>
      </c>
      <c r="G213" s="24">
        <v>94</v>
      </c>
      <c r="H213" s="24">
        <v>92</v>
      </c>
      <c r="I213" s="12">
        <v>21</v>
      </c>
      <c r="J213" s="39">
        <v>0.71948825864428401</v>
      </c>
      <c r="K213" s="33">
        <v>13355</v>
      </c>
      <c r="L213" s="63">
        <v>4.897530447665738</v>
      </c>
      <c r="M213" s="72">
        <v>2022</v>
      </c>
    </row>
    <row r="214" spans="1:13" x14ac:dyDescent="0.2">
      <c r="A214" s="11" t="s">
        <v>206</v>
      </c>
      <c r="B214" s="29" t="s">
        <v>103</v>
      </c>
      <c r="C214" s="24">
        <v>99195</v>
      </c>
      <c r="D214" s="24">
        <v>992</v>
      </c>
      <c r="E214" s="24">
        <v>109633</v>
      </c>
      <c r="F214" s="24">
        <v>111</v>
      </c>
      <c r="G214" s="24">
        <v>130</v>
      </c>
      <c r="H214" s="24">
        <v>62</v>
      </c>
      <c r="I214" s="12">
        <v>8</v>
      </c>
      <c r="J214" s="39">
        <v>0.18291937646511544</v>
      </c>
      <c r="K214" s="33">
        <v>16754</v>
      </c>
      <c r="L214" s="63">
        <v>1.1969678882654888</v>
      </c>
      <c r="M214" s="72">
        <v>2022</v>
      </c>
    </row>
    <row r="215" spans="1:13" x14ac:dyDescent="0.2">
      <c r="A215" s="11" t="s">
        <v>206</v>
      </c>
      <c r="B215" s="29" t="s">
        <v>228</v>
      </c>
      <c r="C215" s="24">
        <v>113912</v>
      </c>
      <c r="D215" s="24">
        <v>1139</v>
      </c>
      <c r="E215" s="24">
        <v>20940</v>
      </c>
      <c r="F215" s="24">
        <v>18</v>
      </c>
      <c r="G215" s="24">
        <v>97</v>
      </c>
      <c r="H215" s="24">
        <v>313</v>
      </c>
      <c r="I215" s="12">
        <v>2</v>
      </c>
      <c r="J215" s="39">
        <v>4.4030563514804201E-2</v>
      </c>
      <c r="K215" s="33">
        <v>162</v>
      </c>
      <c r="L215" s="63">
        <v>5.6913580246913584</v>
      </c>
      <c r="M215" s="72">
        <v>2022</v>
      </c>
    </row>
    <row r="216" spans="1:13" x14ac:dyDescent="0.2">
      <c r="A216" s="11" t="s">
        <v>206</v>
      </c>
      <c r="B216" s="29" t="s">
        <v>229</v>
      </c>
      <c r="C216" s="24">
        <v>83490</v>
      </c>
      <c r="D216" s="24">
        <v>835</v>
      </c>
      <c r="E216" s="24">
        <v>25696</v>
      </c>
      <c r="F216" s="24">
        <v>31</v>
      </c>
      <c r="G216" s="24">
        <v>169</v>
      </c>
      <c r="H216" s="24">
        <v>310</v>
      </c>
      <c r="I216" s="12">
        <v>6</v>
      </c>
      <c r="J216" s="39">
        <v>2.2571606475716065E-2</v>
      </c>
      <c r="K216" s="33">
        <v>475</v>
      </c>
      <c r="L216" s="63">
        <v>1.2210526315789474</v>
      </c>
      <c r="M216" s="72">
        <v>2022</v>
      </c>
    </row>
    <row r="217" spans="1:13" ht="15" thickBot="1" x14ac:dyDescent="0.25">
      <c r="A217" s="15" t="s">
        <v>206</v>
      </c>
      <c r="B217" s="30" t="s">
        <v>230</v>
      </c>
      <c r="C217" s="27">
        <v>53933</v>
      </c>
      <c r="D217" s="27">
        <v>539</v>
      </c>
      <c r="E217" s="27">
        <v>63918</v>
      </c>
      <c r="F217" s="27">
        <v>119</v>
      </c>
      <c r="G217" s="27">
        <v>272</v>
      </c>
      <c r="H217" s="27">
        <v>174</v>
      </c>
      <c r="I217" s="16">
        <v>0</v>
      </c>
      <c r="J217" s="41">
        <v>0</v>
      </c>
      <c r="K217" s="22">
        <v>0</v>
      </c>
      <c r="L217" s="65">
        <v>0</v>
      </c>
      <c r="M217" s="72">
        <v>2022</v>
      </c>
    </row>
    <row r="218" spans="1:13" ht="15" thickTop="1" x14ac:dyDescent="0.2">
      <c r="A218" s="8" t="s">
        <v>231</v>
      </c>
      <c r="B218" s="28" t="s">
        <v>232</v>
      </c>
      <c r="C218" s="23">
        <v>162352</v>
      </c>
      <c r="D218" s="23">
        <v>1624</v>
      </c>
      <c r="E218" s="23">
        <v>40020</v>
      </c>
      <c r="F218" s="23">
        <v>25</v>
      </c>
      <c r="G218" s="23">
        <v>26</v>
      </c>
      <c r="H218" s="23">
        <v>275</v>
      </c>
      <c r="I218" s="9">
        <v>13</v>
      </c>
      <c r="J218" s="42">
        <v>9.4868273043610234</v>
      </c>
      <c r="K218" s="34">
        <v>62415</v>
      </c>
      <c r="L218" s="66">
        <v>6.0828779735725096</v>
      </c>
      <c r="M218" s="72">
        <v>2022</v>
      </c>
    </row>
    <row r="219" spans="1:13" x14ac:dyDescent="0.2">
      <c r="A219" s="11" t="s">
        <v>231</v>
      </c>
      <c r="B219" s="29" t="s">
        <v>233</v>
      </c>
      <c r="C219" s="24">
        <v>10213</v>
      </c>
      <c r="D219" s="24">
        <v>102</v>
      </c>
      <c r="E219" s="24">
        <v>293413</v>
      </c>
      <c r="F219" s="24">
        <v>2873</v>
      </c>
      <c r="G219" s="24">
        <v>26</v>
      </c>
      <c r="H219" s="24">
        <v>10</v>
      </c>
      <c r="I219" s="12">
        <v>7</v>
      </c>
      <c r="J219" s="39">
        <v>8.3561026794074067</v>
      </c>
      <c r="K219" s="33">
        <v>47259</v>
      </c>
      <c r="L219" s="63">
        <v>51.879835702680239</v>
      </c>
      <c r="M219" s="72">
        <v>2022</v>
      </c>
    </row>
    <row r="220" spans="1:13" x14ac:dyDescent="0.2">
      <c r="A220" s="11" t="s">
        <v>231</v>
      </c>
      <c r="B220" s="29" t="s">
        <v>234</v>
      </c>
      <c r="C220" s="24">
        <v>128891</v>
      </c>
      <c r="D220" s="24">
        <v>1289</v>
      </c>
      <c r="E220" s="24">
        <v>54337</v>
      </c>
      <c r="F220" s="24">
        <v>42</v>
      </c>
      <c r="G220" s="24">
        <v>65</v>
      </c>
      <c r="H220" s="24">
        <v>217</v>
      </c>
      <c r="I220" s="12">
        <v>5</v>
      </c>
      <c r="J220" s="39">
        <v>6.0995570296024848</v>
      </c>
      <c r="K220" s="33">
        <v>24764</v>
      </c>
      <c r="L220" s="63">
        <v>13.383606457660726</v>
      </c>
      <c r="M220" s="72">
        <v>2022</v>
      </c>
    </row>
    <row r="221" spans="1:13" x14ac:dyDescent="0.2">
      <c r="A221" s="11" t="s">
        <v>231</v>
      </c>
      <c r="B221" s="29" t="s">
        <v>235</v>
      </c>
      <c r="C221" s="24">
        <v>205446</v>
      </c>
      <c r="D221" s="24">
        <v>2054</v>
      </c>
      <c r="E221" s="24">
        <v>62775</v>
      </c>
      <c r="F221" s="24">
        <v>31</v>
      </c>
      <c r="G221" s="24">
        <v>8</v>
      </c>
      <c r="H221" s="24">
        <v>177</v>
      </c>
      <c r="I221" s="12">
        <v>12</v>
      </c>
      <c r="J221" s="39">
        <v>5.8607509605206447</v>
      </c>
      <c r="K221" s="33">
        <v>53169</v>
      </c>
      <c r="L221" s="63">
        <v>6.9196080713702237</v>
      </c>
      <c r="M221" s="72">
        <v>2022</v>
      </c>
    </row>
    <row r="222" spans="1:13" x14ac:dyDescent="0.2">
      <c r="A222" s="11" t="s">
        <v>231</v>
      </c>
      <c r="B222" s="29" t="s">
        <v>236</v>
      </c>
      <c r="C222" s="24">
        <v>138506</v>
      </c>
      <c r="D222" s="24">
        <v>1385</v>
      </c>
      <c r="E222" s="24">
        <v>51813</v>
      </c>
      <c r="F222" s="24">
        <v>37</v>
      </c>
      <c r="G222" s="24">
        <v>53</v>
      </c>
      <c r="H222" s="24">
        <v>229</v>
      </c>
      <c r="I222" s="12">
        <v>9</v>
      </c>
      <c r="J222" s="39">
        <v>4.2876179762915818</v>
      </c>
      <c r="K222" s="33">
        <v>56387</v>
      </c>
      <c r="L222" s="63">
        <v>3.9398150319328162</v>
      </c>
      <c r="M222" s="72">
        <v>2022</v>
      </c>
    </row>
    <row r="223" spans="1:13" x14ac:dyDescent="0.2">
      <c r="A223" s="11" t="s">
        <v>231</v>
      </c>
      <c r="B223" s="29" t="s">
        <v>237</v>
      </c>
      <c r="C223" s="24">
        <v>297656</v>
      </c>
      <c r="D223" s="24">
        <v>2977</v>
      </c>
      <c r="E223" s="24">
        <v>155073</v>
      </c>
      <c r="F223" s="24">
        <v>52</v>
      </c>
      <c r="G223" s="24">
        <v>1</v>
      </c>
      <c r="H223" s="24">
        <v>20</v>
      </c>
      <c r="I223" s="12">
        <v>26</v>
      </c>
      <c r="J223" s="39">
        <v>3.4424449782281301</v>
      </c>
      <c r="K223" s="33">
        <v>93694</v>
      </c>
      <c r="L223" s="63">
        <v>5.6975929099917906</v>
      </c>
      <c r="M223" s="72">
        <v>2022</v>
      </c>
    </row>
    <row r="224" spans="1:13" x14ac:dyDescent="0.2">
      <c r="A224" s="11" t="s">
        <v>231</v>
      </c>
      <c r="B224" s="29" t="s">
        <v>238</v>
      </c>
      <c r="C224" s="24">
        <v>6551</v>
      </c>
      <c r="D224" s="24">
        <v>66</v>
      </c>
      <c r="E224" s="24">
        <v>68839</v>
      </c>
      <c r="F224" s="24">
        <v>1051</v>
      </c>
      <c r="G224" s="24">
        <v>46</v>
      </c>
      <c r="H224" s="24">
        <v>49</v>
      </c>
      <c r="I224" s="12">
        <v>1</v>
      </c>
      <c r="J224" s="39">
        <v>3.02917284595812</v>
      </c>
      <c r="K224" s="33">
        <v>4124</v>
      </c>
      <c r="L224" s="63">
        <v>50.563828696147198</v>
      </c>
      <c r="M224" s="72">
        <v>2022</v>
      </c>
    </row>
    <row r="225" spans="1:13" x14ac:dyDescent="0.2">
      <c r="A225" s="11" t="s">
        <v>231</v>
      </c>
      <c r="B225" s="29" t="s">
        <v>239</v>
      </c>
      <c r="C225" s="24">
        <v>96749</v>
      </c>
      <c r="D225" s="24">
        <v>967</v>
      </c>
      <c r="E225" s="24">
        <v>45180</v>
      </c>
      <c r="F225" s="24">
        <v>47</v>
      </c>
      <c r="G225" s="24">
        <v>136</v>
      </c>
      <c r="H225" s="24">
        <v>254</v>
      </c>
      <c r="I225" s="12">
        <v>3</v>
      </c>
      <c r="J225" s="39">
        <v>2.7012064097099326</v>
      </c>
      <c r="K225" s="33">
        <v>10097</v>
      </c>
      <c r="L225" s="63">
        <v>12.086808516459815</v>
      </c>
      <c r="M225" s="72">
        <v>2022</v>
      </c>
    </row>
    <row r="226" spans="1:13" x14ac:dyDescent="0.2">
      <c r="A226" s="11" t="s">
        <v>231</v>
      </c>
      <c r="B226" s="29" t="s">
        <v>240</v>
      </c>
      <c r="C226" s="24">
        <v>138180</v>
      </c>
      <c r="D226" s="24">
        <v>1382</v>
      </c>
      <c r="E226" s="24">
        <v>38122</v>
      </c>
      <c r="F226" s="24">
        <v>28</v>
      </c>
      <c r="G226" s="24">
        <v>54</v>
      </c>
      <c r="H226" s="24">
        <v>284</v>
      </c>
      <c r="I226" s="12">
        <v>6</v>
      </c>
      <c r="J226" s="39">
        <v>2.4356995920095779</v>
      </c>
      <c r="K226" s="33">
        <v>20001</v>
      </c>
      <c r="L226" s="63">
        <v>4.6424548695859773</v>
      </c>
      <c r="M226" s="72">
        <v>2022</v>
      </c>
    </row>
    <row r="227" spans="1:13" x14ac:dyDescent="0.2">
      <c r="A227" s="11" t="s">
        <v>231</v>
      </c>
      <c r="B227" s="29" t="s">
        <v>241</v>
      </c>
      <c r="C227" s="24">
        <v>145944</v>
      </c>
      <c r="D227" s="24">
        <v>1459</v>
      </c>
      <c r="E227" s="24">
        <v>41660</v>
      </c>
      <c r="F227" s="24">
        <v>29</v>
      </c>
      <c r="G227" s="24">
        <v>41</v>
      </c>
      <c r="H227" s="24">
        <v>272</v>
      </c>
      <c r="I227" s="12">
        <v>5</v>
      </c>
      <c r="J227" s="39">
        <v>1.9576678213160443</v>
      </c>
      <c r="K227" s="33">
        <v>26605</v>
      </c>
      <c r="L227" s="63">
        <v>3.0654554195086039</v>
      </c>
      <c r="M227" s="72">
        <v>2022</v>
      </c>
    </row>
    <row r="228" spans="1:13" x14ac:dyDescent="0.2">
      <c r="A228" s="11" t="s">
        <v>231</v>
      </c>
      <c r="B228" s="29" t="s">
        <v>242</v>
      </c>
      <c r="C228" s="24">
        <v>165940</v>
      </c>
      <c r="D228" s="24">
        <v>1659</v>
      </c>
      <c r="E228" s="24">
        <v>55306</v>
      </c>
      <c r="F228" s="24">
        <v>33</v>
      </c>
      <c r="G228" s="24">
        <v>23</v>
      </c>
      <c r="H228" s="24">
        <v>210</v>
      </c>
      <c r="I228" s="12">
        <v>7</v>
      </c>
      <c r="J228" s="39">
        <v>1.7435429874289872</v>
      </c>
      <c r="K228" s="33">
        <v>20072</v>
      </c>
      <c r="L228" s="63">
        <v>4.8041245746685712</v>
      </c>
      <c r="M228" s="72">
        <v>2022</v>
      </c>
    </row>
    <row r="229" spans="1:13" x14ac:dyDescent="0.2">
      <c r="A229" s="11" t="s">
        <v>231</v>
      </c>
      <c r="B229" s="29" t="s">
        <v>243</v>
      </c>
      <c r="C229" s="24">
        <v>85516</v>
      </c>
      <c r="D229" s="24">
        <v>855</v>
      </c>
      <c r="E229" s="24">
        <v>18992</v>
      </c>
      <c r="F229" s="24">
        <v>22</v>
      </c>
      <c r="G229" s="24">
        <v>163</v>
      </c>
      <c r="H229" s="24">
        <v>314</v>
      </c>
      <c r="I229" s="12">
        <v>1</v>
      </c>
      <c r="J229" s="39">
        <v>4.7201002318155369E-2</v>
      </c>
      <c r="K229" s="33">
        <v>136</v>
      </c>
      <c r="L229" s="63">
        <v>6.5914811472529911</v>
      </c>
      <c r="M229" s="72">
        <v>2022</v>
      </c>
    </row>
    <row r="230" spans="1:13" x14ac:dyDescent="0.2">
      <c r="A230" s="11" t="s">
        <v>231</v>
      </c>
      <c r="B230" s="29" t="s">
        <v>244</v>
      </c>
      <c r="C230" s="24">
        <v>130697</v>
      </c>
      <c r="D230" s="24">
        <v>1307</v>
      </c>
      <c r="E230" s="24">
        <v>34839</v>
      </c>
      <c r="F230" s="24">
        <v>27</v>
      </c>
      <c r="G230" s="24">
        <v>63</v>
      </c>
      <c r="H230" s="24">
        <v>295</v>
      </c>
      <c r="I230" s="12">
        <v>1</v>
      </c>
      <c r="J230" s="39">
        <v>1.4839691150721892E-2</v>
      </c>
      <c r="K230" s="33">
        <v>2646</v>
      </c>
      <c r="L230" s="63">
        <v>0.19538926681783825</v>
      </c>
      <c r="M230" s="72">
        <v>2022</v>
      </c>
    </row>
    <row r="231" spans="1:13" x14ac:dyDescent="0.2">
      <c r="A231" s="13" t="s">
        <v>231</v>
      </c>
      <c r="B231" s="31" t="s">
        <v>245</v>
      </c>
      <c r="C231" s="26">
        <v>3267</v>
      </c>
      <c r="D231" s="26">
        <v>33</v>
      </c>
      <c r="E231" s="26">
        <v>60468</v>
      </c>
      <c r="F231" s="26">
        <v>1851</v>
      </c>
      <c r="G231" s="26">
        <v>60</v>
      </c>
      <c r="H231" s="26">
        <v>54</v>
      </c>
      <c r="I231" s="14">
        <v>0</v>
      </c>
      <c r="J231" s="40">
        <v>0</v>
      </c>
      <c r="K231" s="21">
        <f>J231*E231</f>
        <v>0</v>
      </c>
      <c r="L231" s="64">
        <v>0</v>
      </c>
      <c r="M231" s="72">
        <v>2022</v>
      </c>
    </row>
    <row r="232" spans="1:13" x14ac:dyDescent="0.2">
      <c r="A232" s="13" t="s">
        <v>231</v>
      </c>
      <c r="B232" s="31" t="s">
        <v>246</v>
      </c>
      <c r="C232" s="26">
        <v>94012</v>
      </c>
      <c r="D232" s="26">
        <v>940</v>
      </c>
      <c r="E232" s="26">
        <v>36143</v>
      </c>
      <c r="F232" s="26">
        <v>38</v>
      </c>
      <c r="G232" s="26">
        <v>144</v>
      </c>
      <c r="H232" s="26">
        <v>292</v>
      </c>
      <c r="I232" s="14">
        <v>0</v>
      </c>
      <c r="J232" s="40">
        <v>0</v>
      </c>
      <c r="K232" s="21">
        <f>J232*E232</f>
        <v>0</v>
      </c>
      <c r="L232" s="64">
        <v>0</v>
      </c>
      <c r="M232" s="72">
        <v>2022</v>
      </c>
    </row>
    <row r="233" spans="1:13" x14ac:dyDescent="0.2">
      <c r="A233" s="13" t="s">
        <v>231</v>
      </c>
      <c r="B233" s="31" t="s">
        <v>247</v>
      </c>
      <c r="C233" s="26">
        <v>135455</v>
      </c>
      <c r="D233" s="26">
        <v>1355</v>
      </c>
      <c r="E233" s="26">
        <v>49911</v>
      </c>
      <c r="F233" s="26">
        <v>37</v>
      </c>
      <c r="G233" s="26">
        <v>57</v>
      </c>
      <c r="H233" s="26">
        <v>235</v>
      </c>
      <c r="I233" s="14">
        <v>0</v>
      </c>
      <c r="J233" s="40">
        <v>0</v>
      </c>
      <c r="K233" s="21">
        <f>J233*E233</f>
        <v>0</v>
      </c>
      <c r="L233" s="64">
        <v>0</v>
      </c>
      <c r="M233" s="72">
        <v>2022</v>
      </c>
    </row>
    <row r="234" spans="1:13" ht="15" thickBot="1" x14ac:dyDescent="0.25">
      <c r="A234" s="15" t="s">
        <v>231</v>
      </c>
      <c r="B234" s="30" t="s">
        <v>248</v>
      </c>
      <c r="C234" s="27">
        <v>73310</v>
      </c>
      <c r="D234" s="27">
        <v>733</v>
      </c>
      <c r="E234" s="27">
        <v>41829</v>
      </c>
      <c r="F234" s="27">
        <v>57</v>
      </c>
      <c r="G234" s="27">
        <v>202</v>
      </c>
      <c r="H234" s="27">
        <v>269</v>
      </c>
      <c r="I234" s="16">
        <v>0</v>
      </c>
      <c r="J234" s="41">
        <v>0</v>
      </c>
      <c r="K234" s="22">
        <f>J234*E234</f>
        <v>0</v>
      </c>
      <c r="L234" s="65">
        <v>0</v>
      </c>
      <c r="M234" s="72">
        <v>2022</v>
      </c>
    </row>
    <row r="235" spans="1:13" ht="15" thickTop="1" x14ac:dyDescent="0.2">
      <c r="A235" s="8" t="s">
        <v>249</v>
      </c>
      <c r="B235" s="28" t="s">
        <v>250</v>
      </c>
      <c r="C235" s="23">
        <v>1736</v>
      </c>
      <c r="D235" s="23">
        <v>17</v>
      </c>
      <c r="E235" s="23">
        <v>32743</v>
      </c>
      <c r="F235" s="23">
        <v>1886</v>
      </c>
      <c r="G235" s="23">
        <v>64</v>
      </c>
      <c r="H235" s="23">
        <v>66</v>
      </c>
      <c r="I235" s="9">
        <v>3</v>
      </c>
      <c r="J235" s="42">
        <v>391.13388712069133</v>
      </c>
      <c r="K235" s="34">
        <v>268676</v>
      </c>
      <c r="L235" s="66">
        <v>47.66669470288673</v>
      </c>
      <c r="M235" s="72">
        <v>2022</v>
      </c>
    </row>
    <row r="236" spans="1:13" x14ac:dyDescent="0.2">
      <c r="A236" s="11" t="s">
        <v>249</v>
      </c>
      <c r="B236" s="29" t="s">
        <v>251</v>
      </c>
      <c r="C236" s="24">
        <v>13520</v>
      </c>
      <c r="D236" s="24">
        <v>135</v>
      </c>
      <c r="E236" s="24">
        <v>244676</v>
      </c>
      <c r="F236" s="24">
        <v>1810</v>
      </c>
      <c r="G236" s="24">
        <v>18</v>
      </c>
      <c r="H236" s="24">
        <v>12</v>
      </c>
      <c r="I236" s="12">
        <v>12</v>
      </c>
      <c r="J236" s="39">
        <v>138.19168917942983</v>
      </c>
      <c r="K236" s="33">
        <v>722415</v>
      </c>
      <c r="L236" s="63">
        <v>46.804384933405558</v>
      </c>
      <c r="M236" s="72">
        <v>2022</v>
      </c>
    </row>
    <row r="237" spans="1:13" x14ac:dyDescent="0.2">
      <c r="A237" s="11" t="s">
        <v>249</v>
      </c>
      <c r="B237" s="29" t="s">
        <v>252</v>
      </c>
      <c r="C237" s="24">
        <v>26587</v>
      </c>
      <c r="D237" s="24">
        <v>266</v>
      </c>
      <c r="E237" s="24">
        <v>486271</v>
      </c>
      <c r="F237" s="24">
        <v>1829</v>
      </c>
      <c r="G237" s="24">
        <v>7</v>
      </c>
      <c r="H237" s="24">
        <v>6</v>
      </c>
      <c r="I237" s="12">
        <v>20</v>
      </c>
      <c r="J237" s="39">
        <v>91.00576231395776</v>
      </c>
      <c r="K237" s="33">
        <v>1088556</v>
      </c>
      <c r="L237" s="63">
        <v>40.653363764629979</v>
      </c>
      <c r="M237" s="72">
        <v>2022</v>
      </c>
    </row>
    <row r="238" spans="1:13" x14ac:dyDescent="0.2">
      <c r="A238" s="11" t="s">
        <v>249</v>
      </c>
      <c r="B238" s="29" t="s">
        <v>253</v>
      </c>
      <c r="C238" s="24">
        <v>128751</v>
      </c>
      <c r="D238" s="24">
        <v>1288</v>
      </c>
      <c r="E238" s="24">
        <v>225799</v>
      </c>
      <c r="F238" s="24">
        <v>175</v>
      </c>
      <c r="G238" s="24">
        <v>67</v>
      </c>
      <c r="H238" s="24">
        <v>4</v>
      </c>
      <c r="I238" s="12">
        <v>14</v>
      </c>
      <c r="J238" s="39">
        <v>49.141363821268676</v>
      </c>
      <c r="K238" s="33">
        <v>427320</v>
      </c>
      <c r="L238" s="63">
        <v>25.966654519981855</v>
      </c>
      <c r="M238" s="72">
        <v>2022</v>
      </c>
    </row>
    <row r="239" spans="1:13" x14ac:dyDescent="0.2">
      <c r="A239" s="11" t="s">
        <v>249</v>
      </c>
      <c r="B239" s="29" t="s">
        <v>254</v>
      </c>
      <c r="C239" s="24">
        <v>58103</v>
      </c>
      <c r="D239" s="24">
        <v>581</v>
      </c>
      <c r="E239" s="24">
        <v>90329</v>
      </c>
      <c r="F239" s="24">
        <v>155</v>
      </c>
      <c r="G239" s="24">
        <v>263</v>
      </c>
      <c r="H239" s="24">
        <v>95</v>
      </c>
      <c r="I239" s="12">
        <v>12</v>
      </c>
      <c r="J239" s="39">
        <v>46.730328387941974</v>
      </c>
      <c r="K239" s="33">
        <v>118106</v>
      </c>
      <c r="L239" s="63">
        <v>35.739960992281596</v>
      </c>
      <c r="M239" s="72">
        <v>2022</v>
      </c>
    </row>
    <row r="240" spans="1:13" x14ac:dyDescent="0.2">
      <c r="A240" s="11" t="s">
        <v>249</v>
      </c>
      <c r="B240" s="29" t="s">
        <v>255</v>
      </c>
      <c r="C240" s="24">
        <v>49439</v>
      </c>
      <c r="D240" s="24">
        <v>494</v>
      </c>
      <c r="E240" s="24">
        <v>61403</v>
      </c>
      <c r="F240" s="24">
        <v>124</v>
      </c>
      <c r="G240" s="24">
        <v>283</v>
      </c>
      <c r="H240" s="24">
        <v>186</v>
      </c>
      <c r="I240" s="12">
        <v>7</v>
      </c>
      <c r="J240" s="39">
        <v>40.325287967370691</v>
      </c>
      <c r="K240" s="33">
        <v>113362</v>
      </c>
      <c r="L240" s="63">
        <v>21.842360377026363</v>
      </c>
      <c r="M240" s="72">
        <v>2022</v>
      </c>
    </row>
    <row r="241" spans="1:13" x14ac:dyDescent="0.2">
      <c r="A241" s="11" t="s">
        <v>249</v>
      </c>
      <c r="B241" s="29" t="s">
        <v>256</v>
      </c>
      <c r="C241" s="24">
        <v>69713</v>
      </c>
      <c r="D241" s="24">
        <v>697</v>
      </c>
      <c r="E241" s="24">
        <v>112350</v>
      </c>
      <c r="F241" s="24">
        <v>161</v>
      </c>
      <c r="G241" s="24">
        <v>219</v>
      </c>
      <c r="H241" s="24">
        <v>57</v>
      </c>
      <c r="I241" s="12">
        <v>11</v>
      </c>
      <c r="J241" s="39">
        <v>37.610044252908757</v>
      </c>
      <c r="K241" s="33">
        <v>142469</v>
      </c>
      <c r="L241" s="63">
        <v>29.65900281334395</v>
      </c>
      <c r="M241" s="72">
        <v>2022</v>
      </c>
    </row>
    <row r="242" spans="1:13" x14ac:dyDescent="0.2">
      <c r="A242" s="11" t="s">
        <v>249</v>
      </c>
      <c r="B242" s="29" t="s">
        <v>257</v>
      </c>
      <c r="C242" s="24">
        <v>4315</v>
      </c>
      <c r="D242" s="24">
        <v>43</v>
      </c>
      <c r="E242" s="24">
        <v>87119</v>
      </c>
      <c r="F242" s="24">
        <v>2019</v>
      </c>
      <c r="G242" s="24">
        <v>54</v>
      </c>
      <c r="H242" s="24">
        <v>42</v>
      </c>
      <c r="I242" s="12">
        <v>2</v>
      </c>
      <c r="J242" s="39">
        <v>25.565063708805191</v>
      </c>
      <c r="K242" s="33">
        <v>47841</v>
      </c>
      <c r="L242" s="63">
        <v>46.554269042189745</v>
      </c>
      <c r="M242" s="72">
        <v>2022</v>
      </c>
    </row>
    <row r="243" spans="1:13" x14ac:dyDescent="0.2">
      <c r="A243" s="11" t="s">
        <v>249</v>
      </c>
      <c r="B243" s="29" t="s">
        <v>258</v>
      </c>
      <c r="C243" s="24">
        <v>79387</v>
      </c>
      <c r="D243" s="24">
        <v>794</v>
      </c>
      <c r="E243" s="24">
        <v>128404</v>
      </c>
      <c r="F243" s="24">
        <v>162</v>
      </c>
      <c r="G243" s="24">
        <v>182</v>
      </c>
      <c r="H243" s="24">
        <v>44</v>
      </c>
      <c r="I243" s="12">
        <v>5</v>
      </c>
      <c r="J243" s="39">
        <v>18.162464056590249</v>
      </c>
      <c r="K243" s="33">
        <v>90537</v>
      </c>
      <c r="L243" s="63">
        <v>25.758894537287677</v>
      </c>
      <c r="M243" s="72">
        <v>2022</v>
      </c>
    </row>
    <row r="244" spans="1:13" x14ac:dyDescent="0.2">
      <c r="A244" s="11" t="s">
        <v>249</v>
      </c>
      <c r="B244" s="29" t="s">
        <v>259</v>
      </c>
      <c r="C244" s="24">
        <v>231049</v>
      </c>
      <c r="D244" s="24">
        <v>2310</v>
      </c>
      <c r="E244" s="24">
        <v>96326</v>
      </c>
      <c r="F244" s="24">
        <v>42</v>
      </c>
      <c r="G244" s="24">
        <v>4</v>
      </c>
      <c r="H244" s="24">
        <v>85</v>
      </c>
      <c r="I244" s="12">
        <v>22</v>
      </c>
      <c r="J244" s="39">
        <v>14.1884983914423</v>
      </c>
      <c r="K244" s="33">
        <v>146487</v>
      </c>
      <c r="L244" s="63">
        <v>9.3299835210910942</v>
      </c>
      <c r="M244" s="72">
        <v>2022</v>
      </c>
    </row>
    <row r="245" spans="1:13" x14ac:dyDescent="0.2">
      <c r="A245" s="11" t="s">
        <v>249</v>
      </c>
      <c r="B245" s="29" t="s">
        <v>260</v>
      </c>
      <c r="C245" s="24">
        <v>70753</v>
      </c>
      <c r="D245" s="24">
        <v>708</v>
      </c>
      <c r="E245" s="24">
        <v>64130</v>
      </c>
      <c r="F245" s="24">
        <v>91</v>
      </c>
      <c r="G245" s="24">
        <v>215</v>
      </c>
      <c r="H245" s="24">
        <v>173</v>
      </c>
      <c r="I245" s="12">
        <v>11</v>
      </c>
      <c r="J245" s="39">
        <v>11.912954152505423</v>
      </c>
      <c r="K245" s="33">
        <v>57110</v>
      </c>
      <c r="L245" s="63">
        <v>13.377302570481049</v>
      </c>
      <c r="M245" s="72">
        <v>2022</v>
      </c>
    </row>
    <row r="246" spans="1:13" x14ac:dyDescent="0.2">
      <c r="A246" s="11" t="s">
        <v>249</v>
      </c>
      <c r="B246" s="29" t="s">
        <v>261</v>
      </c>
      <c r="C246" s="24">
        <v>134555</v>
      </c>
      <c r="D246" s="24">
        <v>1346</v>
      </c>
      <c r="E246" s="24">
        <v>125657</v>
      </c>
      <c r="F246" s="24">
        <v>93</v>
      </c>
      <c r="G246" s="24">
        <v>59</v>
      </c>
      <c r="H246" s="24">
        <v>46</v>
      </c>
      <c r="I246" s="12">
        <v>10</v>
      </c>
      <c r="J246" s="39">
        <v>11.00306790538918</v>
      </c>
      <c r="K246" s="33">
        <v>72778</v>
      </c>
      <c r="L246" s="63">
        <v>18.997671051519529</v>
      </c>
      <c r="M246" s="72">
        <v>2022</v>
      </c>
    </row>
    <row r="247" spans="1:13" x14ac:dyDescent="0.2">
      <c r="A247" s="11" t="s">
        <v>249</v>
      </c>
      <c r="B247" s="29" t="s">
        <v>262</v>
      </c>
      <c r="C247" s="24">
        <v>112052</v>
      </c>
      <c r="D247" s="24">
        <v>1120</v>
      </c>
      <c r="E247" s="24">
        <v>149799</v>
      </c>
      <c r="F247" s="24">
        <v>134</v>
      </c>
      <c r="G247" s="24">
        <v>100</v>
      </c>
      <c r="H247" s="24">
        <v>28</v>
      </c>
      <c r="I247" s="12">
        <v>16</v>
      </c>
      <c r="J247" s="39">
        <v>10.384609217860099</v>
      </c>
      <c r="K247" s="33">
        <v>166148</v>
      </c>
      <c r="L247" s="63">
        <v>9.362761370743101</v>
      </c>
      <c r="M247" s="72">
        <v>2022</v>
      </c>
    </row>
    <row r="248" spans="1:13" x14ac:dyDescent="0.2">
      <c r="A248" s="11" t="s">
        <v>249</v>
      </c>
      <c r="B248" s="29" t="s">
        <v>263</v>
      </c>
      <c r="C248" s="24">
        <v>136421</v>
      </c>
      <c r="D248" s="24">
        <v>1364</v>
      </c>
      <c r="E248" s="24">
        <v>96340</v>
      </c>
      <c r="F248" s="24">
        <v>71</v>
      </c>
      <c r="G248" s="24">
        <v>56</v>
      </c>
      <c r="H248" s="24">
        <v>84</v>
      </c>
      <c r="I248" s="12">
        <v>18</v>
      </c>
      <c r="J248" s="39">
        <v>10.358252152373213</v>
      </c>
      <c r="K248" s="33">
        <v>82556</v>
      </c>
      <c r="L248" s="63">
        <v>12.087722423078096</v>
      </c>
      <c r="M248" s="72">
        <v>2022</v>
      </c>
    </row>
    <row r="249" spans="1:13" x14ac:dyDescent="0.2">
      <c r="A249" s="11" t="s">
        <v>249</v>
      </c>
      <c r="B249" s="29" t="s">
        <v>264</v>
      </c>
      <c r="C249" s="24">
        <v>83468</v>
      </c>
      <c r="D249" s="24">
        <v>835</v>
      </c>
      <c r="E249" s="24">
        <v>81024</v>
      </c>
      <c r="F249" s="24">
        <v>97</v>
      </c>
      <c r="G249" s="24">
        <v>170</v>
      </c>
      <c r="H249" s="24">
        <v>121</v>
      </c>
      <c r="I249" s="12">
        <v>8</v>
      </c>
      <c r="J249" s="39">
        <v>7.2012968550028988</v>
      </c>
      <c r="K249" s="33">
        <v>39757</v>
      </c>
      <c r="L249" s="63">
        <v>14.676104242768691</v>
      </c>
      <c r="M249" s="72">
        <v>2022</v>
      </c>
    </row>
    <row r="250" spans="1:13" x14ac:dyDescent="0.2">
      <c r="A250" s="11" t="s">
        <v>249</v>
      </c>
      <c r="B250" s="29" t="s">
        <v>265</v>
      </c>
      <c r="C250" s="24">
        <v>116554</v>
      </c>
      <c r="D250" s="24">
        <v>1166</v>
      </c>
      <c r="E250" s="24">
        <v>72256</v>
      </c>
      <c r="F250" s="24">
        <v>62</v>
      </c>
      <c r="G250" s="24">
        <v>90</v>
      </c>
      <c r="H250" s="24">
        <v>153</v>
      </c>
      <c r="I250" s="12">
        <v>9</v>
      </c>
      <c r="J250" s="39">
        <v>6.1047624256250277</v>
      </c>
      <c r="K250" s="33">
        <v>26176</v>
      </c>
      <c r="L250" s="63">
        <v>16.851532465845125</v>
      </c>
      <c r="M250" s="72">
        <v>2022</v>
      </c>
    </row>
    <row r="251" spans="1:13" x14ac:dyDescent="0.2">
      <c r="A251" s="11" t="s">
        <v>249</v>
      </c>
      <c r="B251" s="29" t="s">
        <v>266</v>
      </c>
      <c r="C251" s="24">
        <v>73055</v>
      </c>
      <c r="D251" s="24">
        <v>731</v>
      </c>
      <c r="E251" s="24">
        <v>39124</v>
      </c>
      <c r="F251" s="24">
        <v>54</v>
      </c>
      <c r="G251" s="24">
        <v>203</v>
      </c>
      <c r="H251" s="24">
        <v>280</v>
      </c>
      <c r="I251" s="12">
        <v>7</v>
      </c>
      <c r="J251" s="39">
        <v>3.8791790205500458</v>
      </c>
      <c r="K251" s="33">
        <v>40591</v>
      </c>
      <c r="L251" s="63">
        <v>3.738981547633712</v>
      </c>
      <c r="M251" s="72">
        <v>2022</v>
      </c>
    </row>
    <row r="252" spans="1:13" x14ac:dyDescent="0.2">
      <c r="A252" s="11" t="s">
        <v>249</v>
      </c>
      <c r="B252" s="29" t="s">
        <v>267</v>
      </c>
      <c r="C252" s="24">
        <v>157495</v>
      </c>
      <c r="D252" s="24">
        <v>1575</v>
      </c>
      <c r="E252" s="24">
        <v>53924</v>
      </c>
      <c r="F252" s="24">
        <v>34</v>
      </c>
      <c r="G252" s="24">
        <v>30</v>
      </c>
      <c r="H252" s="24">
        <v>219</v>
      </c>
      <c r="I252" s="12">
        <v>8</v>
      </c>
      <c r="J252" s="39">
        <v>1.9174393590979897</v>
      </c>
      <c r="K252" s="33">
        <v>20366</v>
      </c>
      <c r="L252" s="63">
        <v>5.0768928606501031</v>
      </c>
      <c r="M252" s="72">
        <v>2022</v>
      </c>
    </row>
    <row r="253" spans="1:13" x14ac:dyDescent="0.2">
      <c r="A253" s="11" t="s">
        <v>249</v>
      </c>
      <c r="B253" s="29" t="s">
        <v>268</v>
      </c>
      <c r="C253" s="24">
        <v>219220</v>
      </c>
      <c r="D253" s="24">
        <v>2192</v>
      </c>
      <c r="E253" s="24">
        <v>76987</v>
      </c>
      <c r="F253" s="24">
        <v>35</v>
      </c>
      <c r="G253" s="24">
        <v>6</v>
      </c>
      <c r="H253" s="24">
        <v>132</v>
      </c>
      <c r="I253" s="12">
        <v>3</v>
      </c>
      <c r="J253" s="39">
        <v>1.5008637821969943</v>
      </c>
      <c r="K253" s="33">
        <v>11652</v>
      </c>
      <c r="L253" s="63">
        <v>9.9164950223137662</v>
      </c>
      <c r="M253" s="72">
        <v>2022</v>
      </c>
    </row>
    <row r="254" spans="1:13" ht="15" thickBot="1" x14ac:dyDescent="0.25">
      <c r="A254" s="15" t="s">
        <v>249</v>
      </c>
      <c r="B254" s="30" t="s">
        <v>155</v>
      </c>
      <c r="C254" s="27">
        <v>67399</v>
      </c>
      <c r="D254" s="27">
        <v>674</v>
      </c>
      <c r="E254" s="27">
        <v>34065</v>
      </c>
      <c r="F254" s="27">
        <v>51</v>
      </c>
      <c r="G254" s="27">
        <v>230</v>
      </c>
      <c r="H254" s="27">
        <v>298</v>
      </c>
      <c r="I254" s="16">
        <v>0</v>
      </c>
      <c r="J254" s="41">
        <v>0</v>
      </c>
      <c r="K254" s="22">
        <v>0</v>
      </c>
      <c r="L254" s="65">
        <v>0</v>
      </c>
      <c r="M254" s="72">
        <v>2022</v>
      </c>
    </row>
    <row r="255" spans="1:13" ht="15" thickTop="1" x14ac:dyDescent="0.2">
      <c r="A255" s="8" t="s">
        <v>304</v>
      </c>
      <c r="B255" s="28" t="s">
        <v>269</v>
      </c>
      <c r="C255" s="23">
        <v>16473</v>
      </c>
      <c r="D255" s="23">
        <v>165</v>
      </c>
      <c r="E255" s="23">
        <v>282755</v>
      </c>
      <c r="F255" s="23">
        <v>1716</v>
      </c>
      <c r="G255" s="23">
        <v>12</v>
      </c>
      <c r="H255" s="23">
        <v>11</v>
      </c>
      <c r="I255" s="9">
        <v>8</v>
      </c>
      <c r="J255" s="42">
        <v>65.251266815816194</v>
      </c>
      <c r="K255" s="34">
        <v>489184</v>
      </c>
      <c r="L255" s="66">
        <v>37.71611898284921</v>
      </c>
      <c r="M255" s="72">
        <v>2022</v>
      </c>
    </row>
    <row r="256" spans="1:13" x14ac:dyDescent="0.2">
      <c r="A256" s="11" t="s">
        <v>304</v>
      </c>
      <c r="B256" s="29" t="s">
        <v>270</v>
      </c>
      <c r="C256" s="24">
        <v>47928</v>
      </c>
      <c r="D256" s="24">
        <v>479</v>
      </c>
      <c r="E256" s="24">
        <v>68592</v>
      </c>
      <c r="F256" s="24">
        <v>143</v>
      </c>
      <c r="G256" s="24">
        <v>285</v>
      </c>
      <c r="H256" s="24">
        <v>164</v>
      </c>
      <c r="I256" s="12">
        <v>7</v>
      </c>
      <c r="J256" s="39">
        <v>26.880200681281522</v>
      </c>
      <c r="K256" s="33">
        <v>118907</v>
      </c>
      <c r="L256" s="63">
        <v>15.505956126472471</v>
      </c>
      <c r="M256" s="72">
        <v>2022</v>
      </c>
    </row>
    <row r="257" spans="1:13" x14ac:dyDescent="0.2">
      <c r="A257" s="11" t="s">
        <v>304</v>
      </c>
      <c r="B257" s="29" t="s">
        <v>271</v>
      </c>
      <c r="C257" s="24">
        <v>100366</v>
      </c>
      <c r="D257" s="24">
        <v>1004</v>
      </c>
      <c r="E257" s="24">
        <v>113734</v>
      </c>
      <c r="F257" s="24">
        <v>113</v>
      </c>
      <c r="G257" s="24">
        <v>128</v>
      </c>
      <c r="H257" s="24">
        <v>53</v>
      </c>
      <c r="I257" s="12">
        <v>5</v>
      </c>
      <c r="J257" s="39">
        <v>20.21466940711711</v>
      </c>
      <c r="K257" s="33">
        <v>102776</v>
      </c>
      <c r="L257" s="63">
        <v>22.369961959494994</v>
      </c>
      <c r="M257" s="72">
        <v>2022</v>
      </c>
    </row>
    <row r="258" spans="1:13" x14ac:dyDescent="0.2">
      <c r="A258" s="11" t="s">
        <v>304</v>
      </c>
      <c r="B258" s="29" t="s">
        <v>272</v>
      </c>
      <c r="C258" s="24">
        <v>15972</v>
      </c>
      <c r="D258" s="24">
        <v>160</v>
      </c>
      <c r="E258" s="24">
        <v>210773</v>
      </c>
      <c r="F258" s="24">
        <v>1320</v>
      </c>
      <c r="G258" s="24">
        <v>13</v>
      </c>
      <c r="H258" s="24">
        <v>13</v>
      </c>
      <c r="I258" s="12">
        <v>5</v>
      </c>
      <c r="J258" s="39">
        <v>19.865079837901412</v>
      </c>
      <c r="K258" s="33">
        <v>104280</v>
      </c>
      <c r="L258" s="63">
        <v>40.151730654718016</v>
      </c>
      <c r="M258" s="72">
        <v>2022</v>
      </c>
    </row>
    <row r="259" spans="1:13" x14ac:dyDescent="0.2">
      <c r="A259" s="11" t="s">
        <v>304</v>
      </c>
      <c r="B259" s="29" t="s">
        <v>273</v>
      </c>
      <c r="C259" s="24">
        <v>13388</v>
      </c>
      <c r="D259" s="24">
        <v>134</v>
      </c>
      <c r="E259" s="24">
        <v>172628</v>
      </c>
      <c r="F259" s="24">
        <v>1289</v>
      </c>
      <c r="G259" s="24">
        <v>19</v>
      </c>
      <c r="H259" s="24">
        <v>19</v>
      </c>
      <c r="I259" s="12">
        <v>3</v>
      </c>
      <c r="J259" s="39">
        <v>19.448006996335291</v>
      </c>
      <c r="K259" s="33">
        <v>94290</v>
      </c>
      <c r="L259" s="63">
        <v>35.605796497649472</v>
      </c>
      <c r="M259" s="72">
        <v>2022</v>
      </c>
    </row>
    <row r="260" spans="1:13" x14ac:dyDescent="0.2">
      <c r="A260" s="11" t="s">
        <v>304</v>
      </c>
      <c r="B260" s="29" t="s">
        <v>274</v>
      </c>
      <c r="C260" s="24">
        <v>8181</v>
      </c>
      <c r="D260" s="24">
        <v>82</v>
      </c>
      <c r="E260" s="24">
        <v>124139</v>
      </c>
      <c r="F260" s="24">
        <v>1517</v>
      </c>
      <c r="G260" s="24">
        <v>37</v>
      </c>
      <c r="H260" s="24">
        <v>28</v>
      </c>
      <c r="I260" s="12">
        <v>7</v>
      </c>
      <c r="J260" s="39">
        <v>17.477438587745738</v>
      </c>
      <c r="K260" s="33">
        <v>137211</v>
      </c>
      <c r="L260" s="63">
        <v>15.812374728295604</v>
      </c>
      <c r="M260" s="72">
        <v>2022</v>
      </c>
    </row>
    <row r="261" spans="1:13" x14ac:dyDescent="0.2">
      <c r="A261" s="11" t="s">
        <v>304</v>
      </c>
      <c r="B261" s="29" t="s">
        <v>275</v>
      </c>
      <c r="C261" s="24">
        <v>82215</v>
      </c>
      <c r="D261" s="24">
        <v>822</v>
      </c>
      <c r="E261" s="24">
        <v>75481</v>
      </c>
      <c r="F261" s="24">
        <v>92</v>
      </c>
      <c r="G261" s="24">
        <v>174</v>
      </c>
      <c r="H261" s="24">
        <v>137</v>
      </c>
      <c r="I261" s="12">
        <v>13</v>
      </c>
      <c r="J261" s="39">
        <v>15.30227053508038</v>
      </c>
      <c r="K261" s="33">
        <v>89942</v>
      </c>
      <c r="L261" s="63">
        <v>12.841950170758958</v>
      </c>
      <c r="M261" s="72">
        <v>2022</v>
      </c>
    </row>
    <row r="262" spans="1:13" x14ac:dyDescent="0.2">
      <c r="A262" s="11" t="s">
        <v>304</v>
      </c>
      <c r="B262" s="29" t="s">
        <v>276</v>
      </c>
      <c r="C262" s="24">
        <v>12445</v>
      </c>
      <c r="D262" s="24">
        <v>124</v>
      </c>
      <c r="E262" s="24">
        <v>168106</v>
      </c>
      <c r="F262" s="24">
        <v>1351</v>
      </c>
      <c r="G262" s="24">
        <v>21</v>
      </c>
      <c r="H262" s="24">
        <v>21</v>
      </c>
      <c r="I262" s="12">
        <v>9</v>
      </c>
      <c r="J262" s="39">
        <v>14.369080155219947</v>
      </c>
      <c r="K262" s="33">
        <v>110975</v>
      </c>
      <c r="L262" s="63">
        <v>21.766421163085422</v>
      </c>
      <c r="M262" s="72">
        <v>2022</v>
      </c>
    </row>
    <row r="263" spans="1:13" x14ac:dyDescent="0.2">
      <c r="A263" s="11" t="s">
        <v>304</v>
      </c>
      <c r="B263" s="29" t="s">
        <v>277</v>
      </c>
      <c r="C263" s="24">
        <v>104006</v>
      </c>
      <c r="D263" s="24">
        <v>1040</v>
      </c>
      <c r="E263" s="24">
        <v>149800</v>
      </c>
      <c r="F263" s="24">
        <v>144</v>
      </c>
      <c r="G263" s="24">
        <v>115</v>
      </c>
      <c r="H263" s="24">
        <v>27</v>
      </c>
      <c r="I263" s="12">
        <v>23</v>
      </c>
      <c r="J263" s="39">
        <v>13.549458406770171</v>
      </c>
      <c r="K263" s="33">
        <v>173771</v>
      </c>
      <c r="L263" s="63">
        <v>11.680365937550981</v>
      </c>
      <c r="M263" s="72">
        <v>2022</v>
      </c>
    </row>
    <row r="264" spans="1:13" x14ac:dyDescent="0.2">
      <c r="A264" s="11" t="s">
        <v>304</v>
      </c>
      <c r="B264" s="29" t="s">
        <v>278</v>
      </c>
      <c r="C264" s="24">
        <v>54370</v>
      </c>
      <c r="D264" s="24">
        <v>544</v>
      </c>
      <c r="E264" s="24">
        <v>100842</v>
      </c>
      <c r="F264" s="24">
        <v>185</v>
      </c>
      <c r="G264" s="24">
        <v>271</v>
      </c>
      <c r="H264" s="24">
        <v>78</v>
      </c>
      <c r="I264" s="12">
        <v>12</v>
      </c>
      <c r="J264" s="39">
        <v>12.399939734282308</v>
      </c>
      <c r="K264" s="33">
        <v>159501</v>
      </c>
      <c r="L264" s="63">
        <v>7.8396669781662593</v>
      </c>
      <c r="M264" s="72">
        <v>2022</v>
      </c>
    </row>
    <row r="265" spans="1:13" x14ac:dyDescent="0.2">
      <c r="A265" s="11" t="s">
        <v>304</v>
      </c>
      <c r="B265" s="29" t="s">
        <v>279</v>
      </c>
      <c r="C265" s="24">
        <v>47142</v>
      </c>
      <c r="D265" s="24">
        <v>471</v>
      </c>
      <c r="E265" s="24">
        <v>110893</v>
      </c>
      <c r="F265" s="24">
        <v>235</v>
      </c>
      <c r="G265" s="24">
        <v>289</v>
      </c>
      <c r="H265" s="24">
        <v>59</v>
      </c>
      <c r="I265" s="12">
        <v>10</v>
      </c>
      <c r="J265" s="39">
        <v>12.223189344286732</v>
      </c>
      <c r="K265" s="33">
        <v>91773</v>
      </c>
      <c r="L265" s="63">
        <v>14.769770367711512</v>
      </c>
      <c r="M265" s="72">
        <v>2022</v>
      </c>
    </row>
    <row r="266" spans="1:13" x14ac:dyDescent="0.2">
      <c r="A266" s="11" t="s">
        <v>304</v>
      </c>
      <c r="B266" s="29" t="s">
        <v>280</v>
      </c>
      <c r="C266" s="24">
        <v>14828</v>
      </c>
      <c r="D266" s="24">
        <v>148</v>
      </c>
      <c r="E266" s="24">
        <v>132923</v>
      </c>
      <c r="F266" s="24">
        <v>896</v>
      </c>
      <c r="G266" s="24">
        <v>16</v>
      </c>
      <c r="H266" s="24">
        <v>25</v>
      </c>
      <c r="I266" s="12">
        <v>8</v>
      </c>
      <c r="J266" s="39">
        <v>10.019519175693841</v>
      </c>
      <c r="K266" s="33">
        <v>96008</v>
      </c>
      <c r="L266" s="63">
        <v>13.872016367289731</v>
      </c>
      <c r="M266" s="72">
        <v>2022</v>
      </c>
    </row>
    <row r="267" spans="1:13" x14ac:dyDescent="0.2">
      <c r="A267" s="11" t="s">
        <v>304</v>
      </c>
      <c r="B267" s="29" t="s">
        <v>281</v>
      </c>
      <c r="C267" s="24">
        <v>18873</v>
      </c>
      <c r="D267" s="24">
        <v>189</v>
      </c>
      <c r="E267" s="24">
        <v>115955</v>
      </c>
      <c r="F267" s="24">
        <v>614</v>
      </c>
      <c r="G267" s="24">
        <v>10</v>
      </c>
      <c r="H267" s="24">
        <v>30</v>
      </c>
      <c r="I267" s="12">
        <v>7</v>
      </c>
      <c r="J267" s="39">
        <v>9.5508589237295283</v>
      </c>
      <c r="K267" s="33">
        <v>98220</v>
      </c>
      <c r="L267" s="63">
        <v>11.275400595612478</v>
      </c>
      <c r="M267" s="72">
        <v>2022</v>
      </c>
    </row>
    <row r="268" spans="1:13" x14ac:dyDescent="0.2">
      <c r="A268" s="11" t="s">
        <v>304</v>
      </c>
      <c r="B268" s="29" t="s">
        <v>282</v>
      </c>
      <c r="C268" s="24">
        <v>8042</v>
      </c>
      <c r="D268" s="24">
        <v>80</v>
      </c>
      <c r="E268" s="24">
        <v>156935</v>
      </c>
      <c r="F268" s="24">
        <v>1951</v>
      </c>
      <c r="G268" s="24">
        <v>38</v>
      </c>
      <c r="H268" s="24">
        <v>22</v>
      </c>
      <c r="I268" s="12">
        <v>1</v>
      </c>
      <c r="J268" s="39">
        <v>9.0193208636848929</v>
      </c>
      <c r="K268" s="33">
        <v>49594</v>
      </c>
      <c r="L268" s="63">
        <v>28.540692820550642</v>
      </c>
      <c r="M268" s="72">
        <v>2022</v>
      </c>
    </row>
    <row r="269" spans="1:13" x14ac:dyDescent="0.2">
      <c r="A269" s="11" t="s">
        <v>304</v>
      </c>
      <c r="B269" s="29" t="s">
        <v>283</v>
      </c>
      <c r="C269" s="24">
        <v>9116</v>
      </c>
      <c r="D269" s="24">
        <v>91</v>
      </c>
      <c r="E269" s="24">
        <v>191676</v>
      </c>
      <c r="F269" s="24">
        <v>2103</v>
      </c>
      <c r="G269" s="24">
        <v>28</v>
      </c>
      <c r="H269" s="24">
        <v>17</v>
      </c>
      <c r="I269" s="12">
        <v>5</v>
      </c>
      <c r="J269" s="39">
        <v>8.0662481180398036</v>
      </c>
      <c r="K269" s="33">
        <v>75731</v>
      </c>
      <c r="L269" s="63">
        <v>20.415763350192091</v>
      </c>
      <c r="M269" s="72">
        <v>2022</v>
      </c>
    </row>
    <row r="270" spans="1:13" x14ac:dyDescent="0.2">
      <c r="A270" s="11" t="s">
        <v>304</v>
      </c>
      <c r="B270" s="29" t="s">
        <v>284</v>
      </c>
      <c r="C270" s="24">
        <v>23284</v>
      </c>
      <c r="D270" s="24">
        <v>233</v>
      </c>
      <c r="E270" s="24">
        <v>99486</v>
      </c>
      <c r="F270" s="24">
        <v>427</v>
      </c>
      <c r="G270" s="24">
        <v>312</v>
      </c>
      <c r="H270" s="24">
        <v>80</v>
      </c>
      <c r="I270" s="12">
        <v>9</v>
      </c>
      <c r="J270" s="39">
        <v>7.0708101915710957</v>
      </c>
      <c r="K270" s="33">
        <v>81771</v>
      </c>
      <c r="L270" s="63">
        <v>8.6026418011109325</v>
      </c>
      <c r="M270" s="72">
        <v>2022</v>
      </c>
    </row>
    <row r="271" spans="1:13" x14ac:dyDescent="0.2">
      <c r="A271" s="11" t="s">
        <v>304</v>
      </c>
      <c r="B271" s="29" t="s">
        <v>285</v>
      </c>
      <c r="C271" s="24">
        <v>22367</v>
      </c>
      <c r="D271" s="24">
        <v>224</v>
      </c>
      <c r="E271" s="24">
        <v>76807</v>
      </c>
      <c r="F271" s="24">
        <v>343</v>
      </c>
      <c r="G271" s="24">
        <v>313</v>
      </c>
      <c r="H271" s="24">
        <v>133</v>
      </c>
      <c r="I271" s="12">
        <v>7</v>
      </c>
      <c r="J271" s="39">
        <v>5.5166586378845679</v>
      </c>
      <c r="K271" s="33">
        <v>74523</v>
      </c>
      <c r="L271" s="63">
        <v>5.6857346054238285</v>
      </c>
      <c r="M271" s="72">
        <v>2022</v>
      </c>
    </row>
    <row r="272" spans="1:13" x14ac:dyDescent="0.2">
      <c r="A272" s="11" t="s">
        <v>304</v>
      </c>
      <c r="B272" s="29" t="s">
        <v>286</v>
      </c>
      <c r="C272" s="24">
        <v>152187</v>
      </c>
      <c r="D272" s="24">
        <v>1522</v>
      </c>
      <c r="E272" s="24">
        <v>132529</v>
      </c>
      <c r="F272" s="24">
        <v>87</v>
      </c>
      <c r="G272" s="24">
        <v>34</v>
      </c>
      <c r="H272" s="24">
        <v>35</v>
      </c>
      <c r="I272" s="12">
        <v>15</v>
      </c>
      <c r="J272" s="39">
        <v>5.2293518078617183</v>
      </c>
      <c r="K272" s="33">
        <v>111844</v>
      </c>
      <c r="L272" s="63">
        <v>6.1964948119175434</v>
      </c>
      <c r="M272" s="72">
        <v>2022</v>
      </c>
    </row>
    <row r="273" spans="1:13" x14ac:dyDescent="0.2">
      <c r="A273" s="11" t="s">
        <v>304</v>
      </c>
      <c r="B273" s="29" t="s">
        <v>287</v>
      </c>
      <c r="C273" s="24">
        <v>1330</v>
      </c>
      <c r="D273" s="24">
        <v>13</v>
      </c>
      <c r="E273" s="24">
        <v>46112</v>
      </c>
      <c r="F273" s="24">
        <v>3467</v>
      </c>
      <c r="G273" s="24">
        <v>65</v>
      </c>
      <c r="H273" s="24">
        <v>61</v>
      </c>
      <c r="I273" s="12">
        <v>1</v>
      </c>
      <c r="J273" s="39">
        <v>5.2197475711311592</v>
      </c>
      <c r="K273" s="33">
        <v>27598</v>
      </c>
      <c r="L273" s="63">
        <v>8.7213928545546775</v>
      </c>
      <c r="M273" s="72">
        <v>2022</v>
      </c>
    </row>
    <row r="274" spans="1:13" x14ac:dyDescent="0.2">
      <c r="A274" s="11" t="s">
        <v>304</v>
      </c>
      <c r="B274" s="29" t="s">
        <v>288</v>
      </c>
      <c r="C274" s="24">
        <v>64420</v>
      </c>
      <c r="D274" s="24">
        <v>644</v>
      </c>
      <c r="E274" s="24">
        <v>139161</v>
      </c>
      <c r="F274" s="24">
        <v>216</v>
      </c>
      <c r="G274" s="24">
        <v>238</v>
      </c>
      <c r="H274" s="24">
        <v>32</v>
      </c>
      <c r="I274" s="12">
        <v>6</v>
      </c>
      <c r="J274" s="39">
        <v>5.2076928151320345</v>
      </c>
      <c r="K274" s="33">
        <v>44308</v>
      </c>
      <c r="L274" s="63">
        <v>16.356137488638375</v>
      </c>
      <c r="M274" s="72">
        <v>2022</v>
      </c>
    </row>
    <row r="275" spans="1:13" x14ac:dyDescent="0.2">
      <c r="A275" s="11" t="s">
        <v>304</v>
      </c>
      <c r="B275" s="29" t="s">
        <v>289</v>
      </c>
      <c r="C275" s="24">
        <v>3332</v>
      </c>
      <c r="D275" s="24">
        <v>33</v>
      </c>
      <c r="E275" s="24">
        <v>103229</v>
      </c>
      <c r="F275" s="24">
        <v>3098</v>
      </c>
      <c r="G275" s="24">
        <v>59</v>
      </c>
      <c r="H275" s="24">
        <v>37</v>
      </c>
      <c r="I275" s="12">
        <v>3</v>
      </c>
      <c r="J275" s="39">
        <v>4.9395741238636122</v>
      </c>
      <c r="K275" s="33">
        <v>37658</v>
      </c>
      <c r="L275" s="63">
        <v>13.540477381494417</v>
      </c>
      <c r="M275" s="72">
        <v>2022</v>
      </c>
    </row>
    <row r="276" spans="1:13" x14ac:dyDescent="0.2">
      <c r="A276" s="11" t="s">
        <v>304</v>
      </c>
      <c r="B276" s="29" t="s">
        <v>290</v>
      </c>
      <c r="C276" s="24">
        <v>7764</v>
      </c>
      <c r="D276" s="24">
        <v>78</v>
      </c>
      <c r="E276" s="24">
        <v>132766</v>
      </c>
      <c r="F276" s="24">
        <v>1710</v>
      </c>
      <c r="G276" s="24">
        <v>40</v>
      </c>
      <c r="H276" s="24">
        <v>26</v>
      </c>
      <c r="I276" s="12">
        <v>2</v>
      </c>
      <c r="J276" s="39">
        <v>4.6261090941958027</v>
      </c>
      <c r="K276" s="33">
        <v>55199</v>
      </c>
      <c r="L276" s="63">
        <v>11.126832007826229</v>
      </c>
      <c r="M276" s="72">
        <v>2022</v>
      </c>
    </row>
    <row r="277" spans="1:13" x14ac:dyDescent="0.2">
      <c r="A277" s="11" t="s">
        <v>304</v>
      </c>
      <c r="B277" s="29" t="s">
        <v>236</v>
      </c>
      <c r="C277" s="24">
        <v>45804</v>
      </c>
      <c r="D277" s="24">
        <v>458</v>
      </c>
      <c r="E277" s="24">
        <v>165650</v>
      </c>
      <c r="F277" s="24">
        <v>362</v>
      </c>
      <c r="G277" s="24">
        <v>291</v>
      </c>
      <c r="H277" s="24">
        <v>15</v>
      </c>
      <c r="I277" s="12">
        <v>10</v>
      </c>
      <c r="J277" s="39">
        <v>4.4645636412848075</v>
      </c>
      <c r="K277" s="33">
        <v>94230</v>
      </c>
      <c r="L277" s="63">
        <v>7.8484024957956944</v>
      </c>
      <c r="M277" s="72">
        <v>2022</v>
      </c>
    </row>
    <row r="278" spans="1:13" x14ac:dyDescent="0.2">
      <c r="A278" s="11" t="s">
        <v>304</v>
      </c>
      <c r="B278" s="29" t="s">
        <v>291</v>
      </c>
      <c r="C278" s="24">
        <v>36430</v>
      </c>
      <c r="D278" s="24">
        <v>364</v>
      </c>
      <c r="E278" s="24">
        <v>146371</v>
      </c>
      <c r="F278" s="24">
        <v>402</v>
      </c>
      <c r="G278" s="24">
        <v>308</v>
      </c>
      <c r="H278" s="24">
        <v>29</v>
      </c>
      <c r="I278" s="12">
        <v>4</v>
      </c>
      <c r="J278" s="39">
        <v>4.188105439483337</v>
      </c>
      <c r="K278" s="33">
        <v>67593</v>
      </c>
      <c r="L278" s="63">
        <v>9.0692406208130354</v>
      </c>
      <c r="M278" s="72">
        <v>2022</v>
      </c>
    </row>
    <row r="279" spans="1:13" x14ac:dyDescent="0.2">
      <c r="A279" s="11" t="s">
        <v>304</v>
      </c>
      <c r="B279" s="29" t="s">
        <v>292</v>
      </c>
      <c r="C279" s="24">
        <v>15241</v>
      </c>
      <c r="D279" s="24">
        <v>152</v>
      </c>
      <c r="E279" s="24">
        <v>88267</v>
      </c>
      <c r="F279" s="24">
        <v>579</v>
      </c>
      <c r="G279" s="24">
        <v>14</v>
      </c>
      <c r="H279" s="24">
        <v>41</v>
      </c>
      <c r="I279" s="12">
        <v>3</v>
      </c>
      <c r="J279" s="39">
        <v>3.7690628824598789</v>
      </c>
      <c r="K279" s="33">
        <v>40135</v>
      </c>
      <c r="L279" s="63">
        <v>8.2891210525996293</v>
      </c>
      <c r="M279" s="72">
        <v>2022</v>
      </c>
    </row>
    <row r="280" spans="1:13" x14ac:dyDescent="0.2">
      <c r="A280" s="11" t="s">
        <v>304</v>
      </c>
      <c r="B280" s="29" t="s">
        <v>293</v>
      </c>
      <c r="C280" s="24">
        <v>6567</v>
      </c>
      <c r="D280" s="24">
        <v>66</v>
      </c>
      <c r="E280" s="24">
        <v>72124</v>
      </c>
      <c r="F280" s="24">
        <v>1098</v>
      </c>
      <c r="G280" s="24">
        <v>45</v>
      </c>
      <c r="H280" s="24">
        <v>47</v>
      </c>
      <c r="I280" s="12">
        <v>4</v>
      </c>
      <c r="J280" s="39">
        <v>3.6999592846062686</v>
      </c>
      <c r="K280" s="33">
        <v>57250</v>
      </c>
      <c r="L280" s="63">
        <v>4.6612377893963757</v>
      </c>
      <c r="M280" s="72">
        <v>2022</v>
      </c>
    </row>
    <row r="281" spans="1:13" x14ac:dyDescent="0.2">
      <c r="A281" s="11" t="s">
        <v>304</v>
      </c>
      <c r="B281" s="29" t="s">
        <v>294</v>
      </c>
      <c r="C281" s="24">
        <v>73028</v>
      </c>
      <c r="D281" s="24">
        <v>730</v>
      </c>
      <c r="E281" s="24">
        <v>176113</v>
      </c>
      <c r="F281" s="24">
        <v>241</v>
      </c>
      <c r="G281" s="24">
        <v>204</v>
      </c>
      <c r="H281" s="24">
        <v>12</v>
      </c>
      <c r="I281" s="12">
        <v>27</v>
      </c>
      <c r="J281" s="39">
        <v>3.6712978488080985</v>
      </c>
      <c r="K281" s="33">
        <v>68207</v>
      </c>
      <c r="L281" s="63">
        <v>9.4794270096491662</v>
      </c>
      <c r="M281" s="72">
        <v>2022</v>
      </c>
    </row>
    <row r="282" spans="1:13" x14ac:dyDescent="0.2">
      <c r="A282" s="11" t="s">
        <v>304</v>
      </c>
      <c r="B282" s="29" t="s">
        <v>295</v>
      </c>
      <c r="C282" s="24">
        <v>28680</v>
      </c>
      <c r="D282" s="24">
        <v>287</v>
      </c>
      <c r="E282" s="24">
        <v>151852</v>
      </c>
      <c r="F282" s="24">
        <v>529</v>
      </c>
      <c r="G282" s="24">
        <v>310</v>
      </c>
      <c r="H282" s="24">
        <v>23</v>
      </c>
      <c r="I282" s="12">
        <v>7</v>
      </c>
      <c r="J282" s="39">
        <v>3.2808105565066241</v>
      </c>
      <c r="K282" s="33">
        <v>64640</v>
      </c>
      <c r="L282" s="63">
        <v>7.7072655418725846</v>
      </c>
      <c r="M282" s="72">
        <v>2022</v>
      </c>
    </row>
    <row r="283" spans="1:13" x14ac:dyDescent="0.2">
      <c r="A283" s="11" t="s">
        <v>304</v>
      </c>
      <c r="B283" s="29" t="s">
        <v>296</v>
      </c>
      <c r="C283" s="24">
        <v>66471</v>
      </c>
      <c r="D283" s="24">
        <v>665</v>
      </c>
      <c r="E283" s="24">
        <v>113385</v>
      </c>
      <c r="F283" s="24">
        <v>171</v>
      </c>
      <c r="G283" s="24">
        <v>233</v>
      </c>
      <c r="H283" s="24">
        <v>54</v>
      </c>
      <c r="I283" s="12">
        <v>10</v>
      </c>
      <c r="J283" s="39">
        <v>1.9527225068221228</v>
      </c>
      <c r="K283" s="33">
        <v>58151</v>
      </c>
      <c r="L283" s="63">
        <v>3.807491555364936</v>
      </c>
      <c r="M283" s="72">
        <v>2022</v>
      </c>
    </row>
    <row r="284" spans="1:13" x14ac:dyDescent="0.2">
      <c r="A284" s="11" t="s">
        <v>304</v>
      </c>
      <c r="B284" s="29" t="s">
        <v>297</v>
      </c>
      <c r="C284" s="24">
        <v>6948</v>
      </c>
      <c r="D284" s="24">
        <v>69</v>
      </c>
      <c r="E284" s="24">
        <v>151691</v>
      </c>
      <c r="F284" s="24">
        <v>2183</v>
      </c>
      <c r="G284" s="24">
        <v>42</v>
      </c>
      <c r="H284" s="24">
        <v>23</v>
      </c>
      <c r="I284" s="12">
        <v>3</v>
      </c>
      <c r="J284" s="39">
        <v>1.1358790980119</v>
      </c>
      <c r="K284" s="33">
        <v>15290</v>
      </c>
      <c r="L284" s="63">
        <v>11.268975556345529</v>
      </c>
      <c r="M284" s="72">
        <v>2022</v>
      </c>
    </row>
    <row r="285" spans="1:13" x14ac:dyDescent="0.2">
      <c r="A285" s="11" t="s">
        <v>304</v>
      </c>
      <c r="B285" s="29" t="s">
        <v>298</v>
      </c>
      <c r="C285" s="24">
        <v>6464</v>
      </c>
      <c r="D285" s="24">
        <v>65</v>
      </c>
      <c r="E285" s="24">
        <v>61839</v>
      </c>
      <c r="F285" s="24">
        <v>957</v>
      </c>
      <c r="G285" s="24">
        <v>47</v>
      </c>
      <c r="H285" s="24">
        <v>52</v>
      </c>
      <c r="I285" s="12">
        <v>1</v>
      </c>
      <c r="J285" s="39">
        <v>0.99131972894149656</v>
      </c>
      <c r="K285" s="33">
        <v>4785</v>
      </c>
      <c r="L285" s="63">
        <v>12.811331393524179</v>
      </c>
      <c r="M285" s="72">
        <v>2022</v>
      </c>
    </row>
    <row r="286" spans="1:13" x14ac:dyDescent="0.2">
      <c r="A286" s="11" t="s">
        <v>304</v>
      </c>
      <c r="B286" s="29" t="s">
        <v>299</v>
      </c>
      <c r="C286" s="24">
        <v>15814</v>
      </c>
      <c r="D286" s="24">
        <v>158</v>
      </c>
      <c r="E286" s="24">
        <v>59513</v>
      </c>
      <c r="F286" s="24">
        <v>376</v>
      </c>
      <c r="G286" s="24">
        <v>314</v>
      </c>
      <c r="H286" s="24">
        <v>193</v>
      </c>
      <c r="I286" s="12">
        <v>3</v>
      </c>
      <c r="J286" s="39">
        <v>0.43442609177826691</v>
      </c>
      <c r="K286" s="33">
        <v>25542</v>
      </c>
      <c r="L286" s="63">
        <v>1.0122151750058728</v>
      </c>
      <c r="M286" s="72">
        <v>2022</v>
      </c>
    </row>
    <row r="287" spans="1:13" x14ac:dyDescent="0.2">
      <c r="A287" s="11" t="s">
        <v>304</v>
      </c>
      <c r="B287" s="29" t="s">
        <v>300</v>
      </c>
      <c r="C287" s="24">
        <v>88860</v>
      </c>
      <c r="D287" s="24">
        <v>889</v>
      </c>
      <c r="E287" s="24">
        <v>82769</v>
      </c>
      <c r="F287" s="24">
        <v>93</v>
      </c>
      <c r="G287" s="24">
        <v>154</v>
      </c>
      <c r="H287" s="24">
        <v>115</v>
      </c>
      <c r="I287" s="12">
        <v>4</v>
      </c>
      <c r="J287" s="39">
        <v>0.24621537048895117</v>
      </c>
      <c r="K287" s="33">
        <v>10575</v>
      </c>
      <c r="L287" s="63">
        <v>1.9270921985815603</v>
      </c>
      <c r="M287" s="72">
        <v>2022</v>
      </c>
    </row>
    <row r="288" spans="1:13" x14ac:dyDescent="0.2">
      <c r="A288" s="13" t="s">
        <v>304</v>
      </c>
      <c r="B288" s="31" t="s">
        <v>301</v>
      </c>
      <c r="C288" s="26">
        <v>8534</v>
      </c>
      <c r="D288" s="26">
        <v>85</v>
      </c>
      <c r="E288" s="26">
        <v>83987</v>
      </c>
      <c r="F288" s="26">
        <v>984</v>
      </c>
      <c r="G288" s="26">
        <v>33</v>
      </c>
      <c r="H288" s="26">
        <v>43</v>
      </c>
      <c r="I288" s="14">
        <v>0</v>
      </c>
      <c r="J288" s="40">
        <v>0</v>
      </c>
      <c r="K288" s="21">
        <v>0</v>
      </c>
      <c r="L288" s="64">
        <v>0</v>
      </c>
      <c r="M288" s="72">
        <v>2022</v>
      </c>
    </row>
    <row r="289" spans="1:13" x14ac:dyDescent="0.2">
      <c r="A289" s="13" t="s">
        <v>304</v>
      </c>
      <c r="B289" s="31" t="s">
        <v>302</v>
      </c>
      <c r="C289" s="26">
        <v>3986</v>
      </c>
      <c r="D289" s="26">
        <v>40</v>
      </c>
      <c r="E289" s="26">
        <v>52699</v>
      </c>
      <c r="F289" s="26">
        <v>1322</v>
      </c>
      <c r="G289" s="26">
        <v>55</v>
      </c>
      <c r="H289" s="26">
        <v>59</v>
      </c>
      <c r="I289" s="14">
        <v>0</v>
      </c>
      <c r="J289" s="40">
        <v>0</v>
      </c>
      <c r="K289" s="21">
        <v>0</v>
      </c>
      <c r="L289" s="64">
        <v>0</v>
      </c>
      <c r="M289" s="72">
        <v>2022</v>
      </c>
    </row>
    <row r="290" spans="1:13" ht="29.25" thickBot="1" x14ac:dyDescent="0.25">
      <c r="A290" s="15" t="s">
        <v>304</v>
      </c>
      <c r="B290" s="30" t="s">
        <v>303</v>
      </c>
      <c r="C290" s="27">
        <v>2551</v>
      </c>
      <c r="D290" s="27">
        <v>26</v>
      </c>
      <c r="E290" s="27">
        <v>64365</v>
      </c>
      <c r="F290" s="27">
        <v>2523</v>
      </c>
      <c r="G290" s="27">
        <v>63</v>
      </c>
      <c r="H290" s="27">
        <v>51</v>
      </c>
      <c r="I290" s="16">
        <v>0</v>
      </c>
      <c r="J290" s="41">
        <v>0</v>
      </c>
      <c r="K290" s="22">
        <v>0</v>
      </c>
      <c r="L290" s="65">
        <v>0</v>
      </c>
      <c r="M290" s="72">
        <v>2022</v>
      </c>
    </row>
    <row r="291" spans="1:13" ht="15" thickTop="1" x14ac:dyDescent="0.2">
      <c r="A291" s="8" t="s">
        <v>305</v>
      </c>
      <c r="B291" s="28" t="s">
        <v>306</v>
      </c>
      <c r="C291" s="23">
        <v>39541</v>
      </c>
      <c r="D291" s="23">
        <v>395</v>
      </c>
      <c r="E291" s="23">
        <v>70076</v>
      </c>
      <c r="F291" s="23">
        <v>177</v>
      </c>
      <c r="G291" s="23">
        <v>303</v>
      </c>
      <c r="H291" s="23">
        <v>158</v>
      </c>
      <c r="I291" s="9">
        <v>13</v>
      </c>
      <c r="J291" s="42">
        <v>25.151436364872566</v>
      </c>
      <c r="K291" s="34">
        <v>131674</v>
      </c>
      <c r="L291" s="66">
        <v>13.38542198691321</v>
      </c>
      <c r="M291" s="72">
        <v>2022</v>
      </c>
    </row>
    <row r="292" spans="1:13" x14ac:dyDescent="0.2">
      <c r="A292" s="11" t="s">
        <v>305</v>
      </c>
      <c r="B292" s="29" t="s">
        <v>307</v>
      </c>
      <c r="C292" s="24">
        <v>125683</v>
      </c>
      <c r="D292" s="24">
        <v>1257</v>
      </c>
      <c r="E292" s="24">
        <v>82500</v>
      </c>
      <c r="F292" s="24">
        <v>66</v>
      </c>
      <c r="G292" s="24">
        <v>72</v>
      </c>
      <c r="H292" s="24">
        <v>118</v>
      </c>
      <c r="I292" s="12">
        <v>8</v>
      </c>
      <c r="J292" s="39">
        <v>16.509860180960818</v>
      </c>
      <c r="K292" s="33">
        <v>95682</v>
      </c>
      <c r="L292" s="63">
        <v>14.235315575858234</v>
      </c>
      <c r="M292" s="72">
        <v>2022</v>
      </c>
    </row>
    <row r="293" spans="1:13" x14ac:dyDescent="0.2">
      <c r="A293" s="11" t="s">
        <v>305</v>
      </c>
      <c r="B293" s="29" t="s">
        <v>308</v>
      </c>
      <c r="C293" s="24">
        <v>10965</v>
      </c>
      <c r="D293" s="24">
        <v>110</v>
      </c>
      <c r="E293" s="24">
        <v>185478</v>
      </c>
      <c r="F293" s="24">
        <v>1692</v>
      </c>
      <c r="G293" s="24">
        <v>24</v>
      </c>
      <c r="H293" s="24">
        <v>18</v>
      </c>
      <c r="I293" s="12">
        <v>6</v>
      </c>
      <c r="J293" s="39">
        <v>14.076380170566397</v>
      </c>
      <c r="K293" s="33">
        <v>83101</v>
      </c>
      <c r="L293" s="63">
        <v>31.417899198280576</v>
      </c>
      <c r="M293" s="72">
        <v>2022</v>
      </c>
    </row>
    <row r="294" spans="1:13" x14ac:dyDescent="0.2">
      <c r="A294" s="11" t="s">
        <v>305</v>
      </c>
      <c r="B294" s="29" t="s">
        <v>309</v>
      </c>
      <c r="C294" s="24">
        <v>90638</v>
      </c>
      <c r="D294" s="24">
        <v>906</v>
      </c>
      <c r="E294" s="24">
        <v>43660</v>
      </c>
      <c r="F294" s="24">
        <v>48</v>
      </c>
      <c r="G294" s="24">
        <v>153</v>
      </c>
      <c r="H294" s="24">
        <v>259</v>
      </c>
      <c r="I294" s="12">
        <v>7</v>
      </c>
      <c r="J294" s="39">
        <v>12.011804992666841</v>
      </c>
      <c r="K294" s="33">
        <v>53370</v>
      </c>
      <c r="L294" s="63">
        <v>9.8264082064799378</v>
      </c>
      <c r="M294" s="72">
        <v>2022</v>
      </c>
    </row>
    <row r="295" spans="1:13" x14ac:dyDescent="0.2">
      <c r="A295" s="11" t="s">
        <v>305</v>
      </c>
      <c r="B295" s="29" t="s">
        <v>310</v>
      </c>
      <c r="C295" s="24">
        <v>52341</v>
      </c>
      <c r="D295" s="24">
        <v>523</v>
      </c>
      <c r="E295" s="24">
        <v>85424</v>
      </c>
      <c r="F295" s="24">
        <v>163</v>
      </c>
      <c r="G295" s="24">
        <v>278</v>
      </c>
      <c r="H295" s="24">
        <v>105</v>
      </c>
      <c r="I295" s="12">
        <v>8</v>
      </c>
      <c r="J295" s="39">
        <v>5.9583439188472669</v>
      </c>
      <c r="K295" s="33">
        <v>53871</v>
      </c>
      <c r="L295" s="63">
        <v>9.448229491258914</v>
      </c>
      <c r="M295" s="72">
        <v>2022</v>
      </c>
    </row>
    <row r="296" spans="1:13" x14ac:dyDescent="0.2">
      <c r="A296" s="11" t="s">
        <v>305</v>
      </c>
      <c r="B296" s="29" t="s">
        <v>311</v>
      </c>
      <c r="C296" s="24">
        <v>61671</v>
      </c>
      <c r="D296" s="24">
        <v>617</v>
      </c>
      <c r="E296" s="24">
        <v>102552</v>
      </c>
      <c r="F296" s="24">
        <v>166</v>
      </c>
      <c r="G296" s="24">
        <v>250</v>
      </c>
      <c r="H296" s="24">
        <v>74</v>
      </c>
      <c r="I296" s="12">
        <v>4</v>
      </c>
      <c r="J296" s="39">
        <v>2.5176048673869267</v>
      </c>
      <c r="K296" s="33">
        <v>20940</v>
      </c>
      <c r="L296" s="63">
        <v>12.329771459420444</v>
      </c>
      <c r="M296" s="72">
        <v>2022</v>
      </c>
    </row>
    <row r="297" spans="1:13" x14ac:dyDescent="0.2">
      <c r="A297" s="11" t="s">
        <v>305</v>
      </c>
      <c r="B297" s="29" t="s">
        <v>312</v>
      </c>
      <c r="C297" s="24">
        <v>224597</v>
      </c>
      <c r="D297" s="24">
        <v>2246</v>
      </c>
      <c r="E297" s="24">
        <v>211639</v>
      </c>
      <c r="F297" s="24">
        <v>94</v>
      </c>
      <c r="G297" s="24">
        <v>5</v>
      </c>
      <c r="H297" s="24">
        <v>6</v>
      </c>
      <c r="I297" s="12">
        <v>12</v>
      </c>
      <c r="J297" s="39">
        <v>1.3135008197921934</v>
      </c>
      <c r="K297" s="33">
        <v>87587</v>
      </c>
      <c r="L297" s="63">
        <v>3.173850000570861</v>
      </c>
      <c r="M297" s="72">
        <v>2022</v>
      </c>
    </row>
    <row r="298" spans="1:13" x14ac:dyDescent="0.2">
      <c r="A298" s="11" t="s">
        <v>305</v>
      </c>
      <c r="B298" s="29" t="s">
        <v>313</v>
      </c>
      <c r="C298" s="24">
        <v>113968</v>
      </c>
      <c r="D298" s="24">
        <v>1140</v>
      </c>
      <c r="E298" s="24">
        <v>75396</v>
      </c>
      <c r="F298" s="24">
        <v>66</v>
      </c>
      <c r="G298" s="24">
        <v>96</v>
      </c>
      <c r="H298" s="24">
        <v>138</v>
      </c>
      <c r="I298" s="12">
        <v>7</v>
      </c>
      <c r="J298" s="39">
        <v>1.0182370417528781</v>
      </c>
      <c r="K298" s="33">
        <v>21603</v>
      </c>
      <c r="L298" s="63">
        <v>3.5537193908253482</v>
      </c>
      <c r="M298" s="72">
        <v>2022</v>
      </c>
    </row>
    <row r="299" spans="1:13" x14ac:dyDescent="0.2">
      <c r="A299" s="11" t="s">
        <v>305</v>
      </c>
      <c r="B299" s="29" t="s">
        <v>314</v>
      </c>
      <c r="C299" s="24">
        <v>96790</v>
      </c>
      <c r="D299" s="24">
        <v>968</v>
      </c>
      <c r="E299" s="24">
        <v>68910</v>
      </c>
      <c r="F299" s="24">
        <v>71</v>
      </c>
      <c r="G299" s="24">
        <v>134</v>
      </c>
      <c r="H299" s="24">
        <v>163</v>
      </c>
      <c r="I299" s="12">
        <v>2</v>
      </c>
      <c r="J299" s="39">
        <v>0.67299375997678135</v>
      </c>
      <c r="K299" s="33">
        <v>2690</v>
      </c>
      <c r="L299" s="63">
        <v>17.240148698884759</v>
      </c>
      <c r="M299" s="72">
        <v>2022</v>
      </c>
    </row>
    <row r="300" spans="1:13" x14ac:dyDescent="0.2">
      <c r="A300" s="11" t="s">
        <v>305</v>
      </c>
      <c r="B300" s="29" t="s">
        <v>315</v>
      </c>
      <c r="C300" s="24">
        <v>67588</v>
      </c>
      <c r="D300" s="24">
        <v>676</v>
      </c>
      <c r="E300" s="24">
        <v>73420</v>
      </c>
      <c r="F300" s="24">
        <v>109</v>
      </c>
      <c r="G300" s="24">
        <v>227</v>
      </c>
      <c r="H300" s="24">
        <v>150</v>
      </c>
      <c r="I300" s="12">
        <v>2</v>
      </c>
      <c r="J300" s="39">
        <v>0.46688646147177149</v>
      </c>
      <c r="K300" s="33">
        <v>2100</v>
      </c>
      <c r="L300" s="63">
        <v>16.323240000598791</v>
      </c>
      <c r="M300" s="72">
        <v>2022</v>
      </c>
    </row>
    <row r="301" spans="1:13" x14ac:dyDescent="0.2">
      <c r="A301" s="11" t="s">
        <v>305</v>
      </c>
      <c r="B301" s="29" t="s">
        <v>316</v>
      </c>
      <c r="C301" s="24">
        <v>61288</v>
      </c>
      <c r="D301" s="24">
        <v>613</v>
      </c>
      <c r="E301" s="24">
        <v>37372</v>
      </c>
      <c r="F301" s="24">
        <v>61</v>
      </c>
      <c r="G301" s="24">
        <v>254</v>
      </c>
      <c r="H301" s="24">
        <v>288</v>
      </c>
      <c r="I301" s="12">
        <v>2</v>
      </c>
      <c r="J301" s="39">
        <v>0.34619501230868027</v>
      </c>
      <c r="K301" s="33">
        <v>4054</v>
      </c>
      <c r="L301" s="63">
        <v>3.1914158855451404</v>
      </c>
      <c r="M301" s="72">
        <v>2022</v>
      </c>
    </row>
    <row r="302" spans="1:13" x14ac:dyDescent="0.2">
      <c r="A302" s="13" t="s">
        <v>305</v>
      </c>
      <c r="B302" s="31" t="s">
        <v>317</v>
      </c>
      <c r="C302" s="26">
        <v>91091</v>
      </c>
      <c r="D302" s="26">
        <v>911</v>
      </c>
      <c r="E302" s="26">
        <v>49470</v>
      </c>
      <c r="F302" s="26">
        <v>54</v>
      </c>
      <c r="G302" s="26">
        <v>152</v>
      </c>
      <c r="H302" s="26">
        <v>238</v>
      </c>
      <c r="I302" s="14"/>
      <c r="J302" s="45">
        <v>0</v>
      </c>
      <c r="K302" s="37">
        <v>0</v>
      </c>
      <c r="L302" s="64">
        <v>0</v>
      </c>
      <c r="M302" s="72">
        <v>2022</v>
      </c>
    </row>
    <row r="303" spans="1:13" x14ac:dyDescent="0.2">
      <c r="A303" s="13" t="s">
        <v>305</v>
      </c>
      <c r="B303" s="31" t="s">
        <v>318</v>
      </c>
      <c r="C303" s="26">
        <v>42216</v>
      </c>
      <c r="D303" s="26">
        <v>422</v>
      </c>
      <c r="E303" s="26">
        <v>32281</v>
      </c>
      <c r="F303" s="26">
        <v>76</v>
      </c>
      <c r="G303" s="26">
        <v>298</v>
      </c>
      <c r="H303" s="26">
        <v>305</v>
      </c>
      <c r="I303" s="14">
        <v>0</v>
      </c>
      <c r="J303" s="40">
        <v>0</v>
      </c>
      <c r="K303" s="21">
        <v>0</v>
      </c>
      <c r="L303" s="64">
        <v>0</v>
      </c>
      <c r="M303" s="72">
        <v>2022</v>
      </c>
    </row>
    <row r="304" spans="1:13" ht="15" thickBot="1" x14ac:dyDescent="0.25">
      <c r="A304" s="15" t="s">
        <v>305</v>
      </c>
      <c r="B304" s="30" t="s">
        <v>319</v>
      </c>
      <c r="C304" s="27">
        <v>92501</v>
      </c>
      <c r="D304" s="27">
        <v>925</v>
      </c>
      <c r="E304" s="27">
        <v>69515</v>
      </c>
      <c r="F304" s="27">
        <v>75</v>
      </c>
      <c r="G304" s="27">
        <v>149</v>
      </c>
      <c r="H304" s="27">
        <v>160</v>
      </c>
      <c r="I304" s="16">
        <v>0</v>
      </c>
      <c r="J304" s="41">
        <v>0</v>
      </c>
      <c r="K304" s="22">
        <v>0</v>
      </c>
      <c r="L304" s="65">
        <v>0</v>
      </c>
      <c r="M304" s="72">
        <v>2022</v>
      </c>
    </row>
    <row r="305" spans="1:13" ht="15" thickTop="1" x14ac:dyDescent="0.2">
      <c r="A305" s="8" t="s">
        <v>320</v>
      </c>
      <c r="B305" s="28" t="s">
        <v>321</v>
      </c>
      <c r="C305" s="23">
        <v>8832</v>
      </c>
      <c r="D305" s="23">
        <v>88</v>
      </c>
      <c r="E305" s="23">
        <v>169251</v>
      </c>
      <c r="F305" s="23">
        <v>1916</v>
      </c>
      <c r="G305" s="23">
        <v>29</v>
      </c>
      <c r="H305" s="23">
        <v>20</v>
      </c>
      <c r="I305" s="9">
        <v>8</v>
      </c>
      <c r="J305" s="42">
        <v>22.580193491857226</v>
      </c>
      <c r="K305" s="34">
        <v>102053</v>
      </c>
      <c r="L305" s="66">
        <v>17.300626071640632</v>
      </c>
      <c r="M305" s="72">
        <v>2022</v>
      </c>
    </row>
    <row r="306" spans="1:13" x14ac:dyDescent="0.2">
      <c r="A306" s="11" t="s">
        <v>320</v>
      </c>
      <c r="B306" s="29" t="s">
        <v>322</v>
      </c>
      <c r="C306" s="24">
        <v>138518</v>
      </c>
      <c r="D306" s="24">
        <v>1385</v>
      </c>
      <c r="E306" s="24">
        <v>90562</v>
      </c>
      <c r="F306" s="24">
        <v>65</v>
      </c>
      <c r="G306" s="24">
        <v>52</v>
      </c>
      <c r="H306" s="24">
        <v>94</v>
      </c>
      <c r="I306" s="12">
        <v>9</v>
      </c>
      <c r="J306" s="39">
        <v>19.533169270227678</v>
      </c>
      <c r="K306" s="33">
        <v>70982</v>
      </c>
      <c r="L306" s="63">
        <v>70.387822271437912</v>
      </c>
      <c r="M306" s="72">
        <v>2022</v>
      </c>
    </row>
    <row r="307" spans="1:13" x14ac:dyDescent="0.2">
      <c r="A307" s="11" t="s">
        <v>320</v>
      </c>
      <c r="B307" s="29" t="s">
        <v>323</v>
      </c>
      <c r="C307" s="24">
        <v>95391</v>
      </c>
      <c r="D307" s="24">
        <v>954</v>
      </c>
      <c r="E307" s="24">
        <v>62296</v>
      </c>
      <c r="F307" s="24">
        <v>65</v>
      </c>
      <c r="G307" s="24">
        <v>140</v>
      </c>
      <c r="H307" s="24">
        <v>180</v>
      </c>
      <c r="I307" s="12">
        <v>11</v>
      </c>
      <c r="J307" s="39">
        <v>13.897991498971574</v>
      </c>
      <c r="K307" s="33">
        <v>55590</v>
      </c>
      <c r="L307" s="63">
        <v>19.51653310204458</v>
      </c>
      <c r="M307" s="72">
        <v>2022</v>
      </c>
    </row>
    <row r="308" spans="1:13" x14ac:dyDescent="0.2">
      <c r="A308" s="11" t="s">
        <v>320</v>
      </c>
      <c r="B308" s="29" t="s">
        <v>324</v>
      </c>
      <c r="C308" s="24">
        <v>176658</v>
      </c>
      <c r="D308" s="24">
        <v>1767</v>
      </c>
      <c r="E308" s="24">
        <v>100597</v>
      </c>
      <c r="F308" s="24">
        <v>57</v>
      </c>
      <c r="G308" s="24">
        <v>17</v>
      </c>
      <c r="H308" s="24">
        <v>79</v>
      </c>
      <c r="I308" s="12">
        <v>10</v>
      </c>
      <c r="J308" s="39">
        <v>10.484560850040255</v>
      </c>
      <c r="K308" s="33">
        <v>60964</v>
      </c>
      <c r="L308" s="63">
        <v>22.821584889325408</v>
      </c>
      <c r="M308" s="72">
        <v>2022</v>
      </c>
    </row>
    <row r="309" spans="1:13" x14ac:dyDescent="0.2">
      <c r="A309" s="11" t="s">
        <v>320</v>
      </c>
      <c r="B309" s="29" t="s">
        <v>325</v>
      </c>
      <c r="C309" s="24">
        <v>7982</v>
      </c>
      <c r="D309" s="24">
        <v>80</v>
      </c>
      <c r="E309" s="24">
        <v>114401</v>
      </c>
      <c r="F309" s="24">
        <v>1433</v>
      </c>
      <c r="G309" s="24">
        <v>39</v>
      </c>
      <c r="H309" s="24">
        <v>31</v>
      </c>
      <c r="I309" s="12">
        <v>1</v>
      </c>
      <c r="J309" s="39">
        <v>9.5478031311629579</v>
      </c>
      <c r="K309" s="33">
        <v>15518</v>
      </c>
      <c r="L309" s="63">
        <v>9.0576442406246525</v>
      </c>
      <c r="M309" s="72">
        <v>2022</v>
      </c>
    </row>
    <row r="310" spans="1:13" x14ac:dyDescent="0.2">
      <c r="A310" s="11" t="s">
        <v>320</v>
      </c>
      <c r="B310" s="29" t="s">
        <v>326</v>
      </c>
      <c r="C310" s="24">
        <v>111952</v>
      </c>
      <c r="D310" s="24">
        <v>1120</v>
      </c>
      <c r="E310" s="24">
        <v>54409</v>
      </c>
      <c r="F310" s="24">
        <v>49</v>
      </c>
      <c r="G310" s="24">
        <v>102</v>
      </c>
      <c r="H310" s="24">
        <v>216</v>
      </c>
      <c r="I310" s="12">
        <v>6</v>
      </c>
      <c r="J310" s="39">
        <v>6.1674956377907062</v>
      </c>
      <c r="K310" s="33">
        <v>17194</v>
      </c>
      <c r="L310" s="63">
        <v>7.8663108682460354</v>
      </c>
      <c r="M310" s="72">
        <v>2022</v>
      </c>
    </row>
    <row r="311" spans="1:13" x14ac:dyDescent="0.2">
      <c r="A311" s="11" t="s">
        <v>320</v>
      </c>
      <c r="B311" s="29" t="s">
        <v>327</v>
      </c>
      <c r="C311" s="24">
        <v>111293</v>
      </c>
      <c r="D311" s="24">
        <v>1113</v>
      </c>
      <c r="E311" s="24">
        <v>88771</v>
      </c>
      <c r="F311" s="24">
        <v>80</v>
      </c>
      <c r="G311" s="24">
        <v>105</v>
      </c>
      <c r="H311" s="24">
        <v>96</v>
      </c>
      <c r="I311" s="12">
        <v>11</v>
      </c>
      <c r="J311" s="39">
        <v>6.1648692213225411</v>
      </c>
      <c r="K311" s="33">
        <v>23980</v>
      </c>
      <c r="L311" s="63">
        <v>10.629033429543984</v>
      </c>
      <c r="M311" s="72">
        <v>2022</v>
      </c>
    </row>
    <row r="312" spans="1:13" x14ac:dyDescent="0.2">
      <c r="A312" s="11" t="s">
        <v>320</v>
      </c>
      <c r="B312" s="29" t="s">
        <v>328</v>
      </c>
      <c r="C312" s="24">
        <v>96065</v>
      </c>
      <c r="D312" s="24">
        <v>961</v>
      </c>
      <c r="E312" s="24">
        <v>30907</v>
      </c>
      <c r="F312" s="24">
        <v>32</v>
      </c>
      <c r="G312" s="24">
        <v>139</v>
      </c>
      <c r="H312" s="24">
        <v>307</v>
      </c>
      <c r="I312" s="12">
        <v>5</v>
      </c>
      <c r="J312" s="39">
        <v>5.8767573674975297</v>
      </c>
      <c r="K312" s="33">
        <v>20053</v>
      </c>
      <c r="L312" s="63">
        <v>11.982011123343289</v>
      </c>
      <c r="M312" s="72">
        <v>2022</v>
      </c>
    </row>
    <row r="313" spans="1:13" x14ac:dyDescent="0.2">
      <c r="A313" s="11" t="s">
        <v>320</v>
      </c>
      <c r="B313" s="29" t="s">
        <v>329</v>
      </c>
      <c r="C313" s="24">
        <v>283807</v>
      </c>
      <c r="D313" s="24">
        <v>2838</v>
      </c>
      <c r="E313" s="24">
        <v>128935</v>
      </c>
      <c r="F313" s="24">
        <v>45</v>
      </c>
      <c r="G313" s="24">
        <v>2</v>
      </c>
      <c r="H313" s="24">
        <v>41</v>
      </c>
      <c r="I313" s="12">
        <v>21</v>
      </c>
      <c r="J313" s="39">
        <v>5.815280203425039</v>
      </c>
      <c r="K313" s="33">
        <v>95317</v>
      </c>
      <c r="L313" s="63">
        <v>9.232549893178259</v>
      </c>
      <c r="M313" s="72">
        <v>2022</v>
      </c>
    </row>
    <row r="314" spans="1:13" x14ac:dyDescent="0.2">
      <c r="A314" s="11" t="s">
        <v>320</v>
      </c>
      <c r="B314" s="29" t="s">
        <v>330</v>
      </c>
      <c r="C314" s="24">
        <v>121300</v>
      </c>
      <c r="D314" s="24">
        <v>1213</v>
      </c>
      <c r="E314" s="24">
        <v>58566</v>
      </c>
      <c r="F314" s="24">
        <v>48</v>
      </c>
      <c r="G314" s="24">
        <v>84</v>
      </c>
      <c r="H314" s="24">
        <v>198</v>
      </c>
      <c r="I314" s="12">
        <v>7</v>
      </c>
      <c r="J314" s="39">
        <v>5.6032643189519682</v>
      </c>
      <c r="K314" s="33">
        <v>30874</v>
      </c>
      <c r="L314" s="63">
        <v>6.479807775533053</v>
      </c>
      <c r="M314" s="72">
        <v>2022</v>
      </c>
    </row>
    <row r="315" spans="1:13" x14ac:dyDescent="0.2">
      <c r="A315" s="11" t="s">
        <v>320</v>
      </c>
      <c r="B315" s="29" t="s">
        <v>331</v>
      </c>
      <c r="C315" s="24">
        <v>193315</v>
      </c>
      <c r="D315" s="24">
        <v>1933</v>
      </c>
      <c r="E315" s="24">
        <v>67159</v>
      </c>
      <c r="F315" s="24">
        <v>35</v>
      </c>
      <c r="G315" s="24">
        <v>9</v>
      </c>
      <c r="H315" s="24">
        <v>168</v>
      </c>
      <c r="I315" s="12">
        <v>11</v>
      </c>
      <c r="J315" s="39">
        <v>5.4879712645220984</v>
      </c>
      <c r="K315" s="33">
        <v>30760</v>
      </c>
      <c r="L315" s="63">
        <v>7.0887867315666124</v>
      </c>
      <c r="M315" s="72">
        <v>2022</v>
      </c>
    </row>
    <row r="316" spans="1:13" x14ac:dyDescent="0.2">
      <c r="A316" s="11" t="s">
        <v>320</v>
      </c>
      <c r="B316" s="29" t="s">
        <v>332</v>
      </c>
      <c r="C316" s="24">
        <v>177532</v>
      </c>
      <c r="D316" s="24">
        <v>1775</v>
      </c>
      <c r="E316" s="24">
        <v>52946</v>
      </c>
      <c r="F316" s="24">
        <v>30</v>
      </c>
      <c r="G316" s="24">
        <v>16</v>
      </c>
      <c r="H316" s="24">
        <v>225</v>
      </c>
      <c r="I316" s="12">
        <v>10</v>
      </c>
      <c r="J316" s="39">
        <v>5.2039244978302195</v>
      </c>
      <c r="K316" s="33">
        <v>29843</v>
      </c>
      <c r="L316" s="63">
        <v>15.437281468531468</v>
      </c>
      <c r="M316" s="72">
        <v>2022</v>
      </c>
    </row>
    <row r="317" spans="1:13" x14ac:dyDescent="0.2">
      <c r="A317" s="11" t="s">
        <v>320</v>
      </c>
      <c r="B317" s="29" t="s">
        <v>333</v>
      </c>
      <c r="C317" s="24">
        <v>141301</v>
      </c>
      <c r="D317" s="24">
        <v>1413</v>
      </c>
      <c r="E317" s="24">
        <v>54968</v>
      </c>
      <c r="F317" s="24">
        <v>39</v>
      </c>
      <c r="G317" s="24">
        <v>45</v>
      </c>
      <c r="H317" s="24">
        <v>212</v>
      </c>
      <c r="I317" s="12">
        <v>7</v>
      </c>
      <c r="J317" s="39">
        <v>4.8339215114886542</v>
      </c>
      <c r="K317" s="33">
        <v>41006</v>
      </c>
      <c r="L317" s="63">
        <f>J317*E317/K317</f>
        <v>6.479807775533053</v>
      </c>
      <c r="M317" s="72">
        <v>2022</v>
      </c>
    </row>
    <row r="318" spans="1:13" x14ac:dyDescent="0.2">
      <c r="A318" s="11" t="s">
        <v>320</v>
      </c>
      <c r="B318" s="29" t="s">
        <v>334</v>
      </c>
      <c r="C318" s="24">
        <v>69373</v>
      </c>
      <c r="D318" s="24">
        <v>694</v>
      </c>
      <c r="E318" s="24">
        <v>42473</v>
      </c>
      <c r="F318" s="24">
        <v>61</v>
      </c>
      <c r="G318" s="24">
        <v>221</v>
      </c>
      <c r="H318" s="24">
        <v>265</v>
      </c>
      <c r="I318" s="12">
        <v>6</v>
      </c>
      <c r="J318" s="39">
        <v>3.7031996797965765</v>
      </c>
      <c r="K318" s="33">
        <v>22188</v>
      </c>
      <c r="L318" s="63">
        <f>J318*E318/K318</f>
        <v>7.0887867315666124</v>
      </c>
      <c r="M318" s="72">
        <v>2022</v>
      </c>
    </row>
    <row r="319" spans="1:13" x14ac:dyDescent="0.2">
      <c r="A319" s="11" t="s">
        <v>320</v>
      </c>
      <c r="B319" s="29" t="s">
        <v>335</v>
      </c>
      <c r="C319" s="24">
        <v>130748</v>
      </c>
      <c r="D319" s="24">
        <v>1307</v>
      </c>
      <c r="E319" s="24">
        <v>53830</v>
      </c>
      <c r="F319" s="24">
        <v>41</v>
      </c>
      <c r="G319" s="24">
        <v>62</v>
      </c>
      <c r="H319" s="24">
        <v>220</v>
      </c>
      <c r="I319" s="12">
        <v>1</v>
      </c>
      <c r="J319" s="39">
        <v>1.3122979751068178</v>
      </c>
      <c r="K319" s="33">
        <v>4576</v>
      </c>
      <c r="L319" s="63">
        <f>J319*E319/K319</f>
        <v>15.437281468531468</v>
      </c>
      <c r="M319" s="72">
        <v>2022</v>
      </c>
    </row>
    <row r="320" spans="1:13" x14ac:dyDescent="0.2">
      <c r="A320" s="13" t="s">
        <v>320</v>
      </c>
      <c r="B320" s="31" t="s">
        <v>336</v>
      </c>
      <c r="C320" s="26">
        <v>120419</v>
      </c>
      <c r="D320" s="26">
        <v>1204</v>
      </c>
      <c r="E320" s="26">
        <v>38234</v>
      </c>
      <c r="F320" s="26">
        <v>32</v>
      </c>
      <c r="G320" s="26">
        <v>86</v>
      </c>
      <c r="H320" s="26">
        <v>283</v>
      </c>
      <c r="I320" s="14">
        <v>1</v>
      </c>
      <c r="J320" s="40">
        <v>1.0461892556363446E-4</v>
      </c>
      <c r="K320" s="21">
        <v>0</v>
      </c>
      <c r="L320" s="64">
        <v>0</v>
      </c>
      <c r="M320" s="72">
        <v>2022</v>
      </c>
    </row>
    <row r="321" spans="1:13" x14ac:dyDescent="0.2">
      <c r="A321" s="13" t="s">
        <v>320</v>
      </c>
      <c r="B321" s="31" t="s">
        <v>337</v>
      </c>
      <c r="C321" s="26">
        <v>92499</v>
      </c>
      <c r="D321" s="26">
        <v>925</v>
      </c>
      <c r="E321" s="26">
        <v>38923</v>
      </c>
      <c r="F321" s="26">
        <v>42</v>
      </c>
      <c r="G321" s="26">
        <v>150</v>
      </c>
      <c r="H321" s="26">
        <v>281</v>
      </c>
      <c r="I321" s="14">
        <v>2</v>
      </c>
      <c r="J321" s="40">
        <v>5.1383500757906636E-5</v>
      </c>
      <c r="K321" s="21">
        <v>0</v>
      </c>
      <c r="L321" s="64">
        <v>0</v>
      </c>
      <c r="M321" s="72">
        <v>2022</v>
      </c>
    </row>
    <row r="322" spans="1:13" x14ac:dyDescent="0.2">
      <c r="A322" s="13" t="s">
        <v>320</v>
      </c>
      <c r="B322" s="31" t="s">
        <v>338</v>
      </c>
      <c r="C322" s="26">
        <v>87357</v>
      </c>
      <c r="D322" s="26">
        <v>874</v>
      </c>
      <c r="E322" s="26">
        <v>32479</v>
      </c>
      <c r="F322" s="26">
        <v>37</v>
      </c>
      <c r="G322" s="26">
        <v>161</v>
      </c>
      <c r="H322" s="26">
        <v>304</v>
      </c>
      <c r="I322" s="14">
        <v>1</v>
      </c>
      <c r="J322" s="40">
        <v>3.0789125280950767E-5</v>
      </c>
      <c r="K322" s="21">
        <v>0</v>
      </c>
      <c r="L322" s="64">
        <v>0</v>
      </c>
      <c r="M322" s="72">
        <v>2022</v>
      </c>
    </row>
    <row r="323" spans="1:13" x14ac:dyDescent="0.2">
      <c r="A323" s="13" t="s">
        <v>320</v>
      </c>
      <c r="B323" s="31" t="s">
        <v>339</v>
      </c>
      <c r="C323" s="26">
        <v>77233</v>
      </c>
      <c r="D323" s="26">
        <v>772</v>
      </c>
      <c r="E323" s="26">
        <v>25408</v>
      </c>
      <c r="F323" s="26">
        <v>33</v>
      </c>
      <c r="G323" s="26">
        <v>191</v>
      </c>
      <c r="H323" s="26">
        <v>311</v>
      </c>
      <c r="I323" s="14">
        <v>0</v>
      </c>
      <c r="J323" s="40">
        <v>0</v>
      </c>
      <c r="K323" s="21">
        <v>0</v>
      </c>
      <c r="L323" s="64">
        <v>0</v>
      </c>
      <c r="M323" s="72">
        <v>2022</v>
      </c>
    </row>
    <row r="324" spans="1:13" x14ac:dyDescent="0.2">
      <c r="A324" s="13" t="s">
        <v>320</v>
      </c>
      <c r="B324" s="31" t="s">
        <v>340</v>
      </c>
      <c r="C324" s="26">
        <v>106467</v>
      </c>
      <c r="D324" s="26">
        <v>1065</v>
      </c>
      <c r="E324" s="26">
        <v>48324</v>
      </c>
      <c r="F324" s="26">
        <v>45</v>
      </c>
      <c r="G324" s="26">
        <v>109</v>
      </c>
      <c r="H324" s="26">
        <v>242</v>
      </c>
      <c r="I324" s="14">
        <v>0</v>
      </c>
      <c r="J324" s="40">
        <v>0</v>
      </c>
      <c r="K324" s="21">
        <v>0</v>
      </c>
      <c r="L324" s="64">
        <v>0</v>
      </c>
      <c r="M324" s="72">
        <v>2022</v>
      </c>
    </row>
    <row r="325" spans="1:13" ht="15" thickBot="1" x14ac:dyDescent="0.25">
      <c r="A325" s="15" t="s">
        <v>320</v>
      </c>
      <c r="B325" s="30" t="s">
        <v>341</v>
      </c>
      <c r="C325" s="27">
        <v>69320</v>
      </c>
      <c r="D325" s="27">
        <v>693</v>
      </c>
      <c r="E325" s="27">
        <v>21260</v>
      </c>
      <c r="F325" s="27">
        <v>31</v>
      </c>
      <c r="G325" s="27">
        <v>222</v>
      </c>
      <c r="H325" s="27">
        <v>312</v>
      </c>
      <c r="I325" s="16">
        <v>0</v>
      </c>
      <c r="J325" s="41">
        <v>0</v>
      </c>
      <c r="K325" s="22">
        <v>0</v>
      </c>
      <c r="L325" s="65">
        <v>0</v>
      </c>
      <c r="M325" s="72">
        <v>2022</v>
      </c>
    </row>
    <row r="326" spans="1:13" ht="15" thickTop="1" x14ac:dyDescent="0.2">
      <c r="A326" s="8" t="s">
        <v>342</v>
      </c>
      <c r="B326" s="28" t="s">
        <v>343</v>
      </c>
      <c r="C326" s="23">
        <v>26191</v>
      </c>
      <c r="D326" s="23">
        <v>262</v>
      </c>
      <c r="E326" s="23">
        <v>545073</v>
      </c>
      <c r="F326" s="23">
        <v>2081</v>
      </c>
      <c r="G326" s="23">
        <v>8</v>
      </c>
      <c r="H326" s="23">
        <v>5</v>
      </c>
      <c r="I326" s="9">
        <v>14</v>
      </c>
      <c r="J326" s="42">
        <v>44.92776029325055</v>
      </c>
      <c r="K326" s="34">
        <v>381797</v>
      </c>
      <c r="L326" s="66">
        <v>64.141177343779432</v>
      </c>
      <c r="M326" s="72">
        <v>2022</v>
      </c>
    </row>
    <row r="327" spans="1:13" x14ac:dyDescent="0.2">
      <c r="A327" s="11" t="s">
        <v>342</v>
      </c>
      <c r="B327" s="29" t="s">
        <v>344</v>
      </c>
      <c r="C327" s="24">
        <v>3186</v>
      </c>
      <c r="D327" s="24">
        <v>32</v>
      </c>
      <c r="E327" s="24">
        <v>61396</v>
      </c>
      <c r="F327" s="24">
        <v>1927</v>
      </c>
      <c r="G327" s="24">
        <v>61</v>
      </c>
      <c r="H327" s="24">
        <v>53</v>
      </c>
      <c r="I327" s="12">
        <v>2</v>
      </c>
      <c r="J327" s="39">
        <v>31.672294545298961</v>
      </c>
      <c r="K327" s="33">
        <v>46239</v>
      </c>
      <c r="L327" s="63">
        <v>42.054373924677762</v>
      </c>
      <c r="M327" s="72">
        <v>2022</v>
      </c>
    </row>
    <row r="328" spans="1:13" x14ac:dyDescent="0.2">
      <c r="A328" s="11" t="s">
        <v>342</v>
      </c>
      <c r="B328" s="29" t="s">
        <v>9</v>
      </c>
      <c r="C328" s="24">
        <v>62271</v>
      </c>
      <c r="D328" s="24">
        <v>623</v>
      </c>
      <c r="E328" s="24">
        <v>59714</v>
      </c>
      <c r="F328" s="24">
        <v>96</v>
      </c>
      <c r="G328" s="24">
        <v>245</v>
      </c>
      <c r="H328" s="24">
        <v>192</v>
      </c>
      <c r="I328" s="12">
        <v>4</v>
      </c>
      <c r="J328" s="39">
        <v>26.767821603525903</v>
      </c>
      <c r="K328" s="33">
        <v>65763</v>
      </c>
      <c r="L328" s="63">
        <v>24.305668829477757</v>
      </c>
      <c r="M328" s="72">
        <v>2022</v>
      </c>
    </row>
    <row r="329" spans="1:13" x14ac:dyDescent="0.2">
      <c r="A329" s="11" t="s">
        <v>342</v>
      </c>
      <c r="B329" s="29" t="s">
        <v>345</v>
      </c>
      <c r="C329" s="24">
        <v>72240</v>
      </c>
      <c r="D329" s="24">
        <v>722</v>
      </c>
      <c r="E329" s="24">
        <v>77783</v>
      </c>
      <c r="F329" s="24">
        <v>108</v>
      </c>
      <c r="G329" s="24">
        <v>208</v>
      </c>
      <c r="H329" s="24">
        <v>129</v>
      </c>
      <c r="I329" s="12">
        <v>5</v>
      </c>
      <c r="J329" s="39">
        <v>25.415591914184976</v>
      </c>
      <c r="K329" s="33">
        <v>90063</v>
      </c>
      <c r="L329" s="63">
        <v>21.950201368609196</v>
      </c>
      <c r="M329" s="72">
        <v>2022</v>
      </c>
    </row>
    <row r="330" spans="1:13" x14ac:dyDescent="0.2">
      <c r="A330" s="11" t="s">
        <v>342</v>
      </c>
      <c r="B330" s="29" t="s">
        <v>346</v>
      </c>
      <c r="C330" s="24">
        <v>189992</v>
      </c>
      <c r="D330" s="24">
        <v>1900</v>
      </c>
      <c r="E330" s="24">
        <v>436473</v>
      </c>
      <c r="F330" s="24">
        <v>230</v>
      </c>
      <c r="G330" s="24">
        <v>10</v>
      </c>
      <c r="H330" s="24">
        <v>1</v>
      </c>
      <c r="I330" s="12">
        <v>45</v>
      </c>
      <c r="J330" s="39">
        <v>20.443816973679574</v>
      </c>
      <c r="K330" s="33">
        <v>611318</v>
      </c>
      <c r="L330" s="63">
        <v>14.59661604263713</v>
      </c>
      <c r="M330" s="72">
        <v>2022</v>
      </c>
    </row>
    <row r="331" spans="1:13" x14ac:dyDescent="0.2">
      <c r="A331" s="11" t="s">
        <v>342</v>
      </c>
      <c r="B331" s="29" t="s">
        <v>347</v>
      </c>
      <c r="C331" s="24">
        <v>101162</v>
      </c>
      <c r="D331" s="24">
        <v>1012</v>
      </c>
      <c r="E331" s="24">
        <v>75176</v>
      </c>
      <c r="F331" s="24">
        <v>74</v>
      </c>
      <c r="G331" s="24">
        <v>124</v>
      </c>
      <c r="H331" s="24">
        <v>140</v>
      </c>
      <c r="I331" s="12">
        <v>10</v>
      </c>
      <c r="J331" s="39">
        <v>19.637204266131743</v>
      </c>
      <c r="K331" s="33">
        <v>123213</v>
      </c>
      <c r="L331" s="63">
        <v>11.981255775857417</v>
      </c>
      <c r="M331" s="72">
        <v>2022</v>
      </c>
    </row>
    <row r="332" spans="1:13" x14ac:dyDescent="0.2">
      <c r="A332" s="11" t="s">
        <v>342</v>
      </c>
      <c r="B332" s="29" t="s">
        <v>348</v>
      </c>
      <c r="C332" s="24">
        <v>125495</v>
      </c>
      <c r="D332" s="24">
        <v>1255</v>
      </c>
      <c r="E332" s="24">
        <v>142166</v>
      </c>
      <c r="F332" s="24">
        <v>113</v>
      </c>
      <c r="G332" s="24">
        <v>74</v>
      </c>
      <c r="H332" s="24">
        <v>30</v>
      </c>
      <c r="I332" s="12">
        <v>9</v>
      </c>
      <c r="J332" s="39">
        <v>19.158620563358046</v>
      </c>
      <c r="K332" s="33">
        <v>103895</v>
      </c>
      <c r="L332" s="63">
        <v>26.215933885272246</v>
      </c>
      <c r="M332" s="72">
        <v>2022</v>
      </c>
    </row>
    <row r="333" spans="1:13" x14ac:dyDescent="0.2">
      <c r="A333" s="11" t="s">
        <v>342</v>
      </c>
      <c r="B333" s="29" t="s">
        <v>349</v>
      </c>
      <c r="C333" s="24">
        <v>70347</v>
      </c>
      <c r="D333" s="24">
        <v>704</v>
      </c>
      <c r="E333" s="24">
        <v>78080</v>
      </c>
      <c r="F333" s="24">
        <v>111</v>
      </c>
      <c r="G333" s="24">
        <v>217</v>
      </c>
      <c r="H333" s="24">
        <v>128</v>
      </c>
      <c r="I333" s="12">
        <v>10</v>
      </c>
      <c r="J333" s="39">
        <v>17.313936770466679</v>
      </c>
      <c r="K333" s="33">
        <v>96868</v>
      </c>
      <c r="L333" s="63">
        <v>13.955818051761554</v>
      </c>
      <c r="M333" s="72">
        <v>2022</v>
      </c>
    </row>
    <row r="334" spans="1:13" x14ac:dyDescent="0.2">
      <c r="A334" s="11" t="s">
        <v>342</v>
      </c>
      <c r="B334" s="29" t="s">
        <v>350</v>
      </c>
      <c r="C334" s="24">
        <v>126602</v>
      </c>
      <c r="D334" s="24">
        <v>1266</v>
      </c>
      <c r="E334" s="24">
        <v>131991</v>
      </c>
      <c r="F334" s="24">
        <v>104</v>
      </c>
      <c r="G334" s="24">
        <v>71</v>
      </c>
      <c r="H334" s="24">
        <v>36</v>
      </c>
      <c r="I334" s="12">
        <v>11</v>
      </c>
      <c r="J334" s="39">
        <v>16.99520728180882</v>
      </c>
      <c r="K334" s="33">
        <v>97517</v>
      </c>
      <c r="L334" s="63">
        <v>23.003316389278055</v>
      </c>
      <c r="M334" s="72">
        <v>2022</v>
      </c>
    </row>
    <row r="335" spans="1:13" x14ac:dyDescent="0.2">
      <c r="A335" s="11" t="s">
        <v>342</v>
      </c>
      <c r="B335" s="29" t="s">
        <v>351</v>
      </c>
      <c r="C335" s="24">
        <v>58848</v>
      </c>
      <c r="D335" s="24">
        <v>588</v>
      </c>
      <c r="E335" s="24">
        <v>70235</v>
      </c>
      <c r="F335" s="24">
        <v>119</v>
      </c>
      <c r="G335" s="24">
        <v>259</v>
      </c>
      <c r="H335" s="24">
        <v>156</v>
      </c>
      <c r="I335" s="12">
        <v>7</v>
      </c>
      <c r="J335" s="39">
        <v>16.820321460855791</v>
      </c>
      <c r="K335" s="33">
        <v>73755</v>
      </c>
      <c r="L335" s="63">
        <v>16.017561898219867</v>
      </c>
      <c r="M335" s="72">
        <v>2022</v>
      </c>
    </row>
    <row r="336" spans="1:13" x14ac:dyDescent="0.2">
      <c r="A336" s="11" t="s">
        <v>342</v>
      </c>
      <c r="B336" s="29" t="s">
        <v>352</v>
      </c>
      <c r="C336" s="24">
        <v>103967</v>
      </c>
      <c r="D336" s="24">
        <v>1040</v>
      </c>
      <c r="E336" s="24">
        <v>69099</v>
      </c>
      <c r="F336" s="24">
        <v>66</v>
      </c>
      <c r="G336" s="24">
        <v>117</v>
      </c>
      <c r="H336" s="24">
        <v>162</v>
      </c>
      <c r="I336" s="12">
        <v>9</v>
      </c>
      <c r="J336" s="39">
        <v>16.540847190263246</v>
      </c>
      <c r="K336" s="33">
        <v>74052</v>
      </c>
      <c r="L336" s="63">
        <v>15.434505482633824</v>
      </c>
      <c r="M336" s="72">
        <v>2022</v>
      </c>
    </row>
    <row r="337" spans="1:13" x14ac:dyDescent="0.2">
      <c r="A337" s="11" t="s">
        <v>342</v>
      </c>
      <c r="B337" s="29" t="s">
        <v>353</v>
      </c>
      <c r="C337" s="24">
        <v>111928</v>
      </c>
      <c r="D337" s="24">
        <v>1119</v>
      </c>
      <c r="E337" s="24">
        <v>91662</v>
      </c>
      <c r="F337" s="24">
        <v>82</v>
      </c>
      <c r="G337" s="24">
        <v>103</v>
      </c>
      <c r="H337" s="24">
        <v>90</v>
      </c>
      <c r="I337" s="12">
        <v>6</v>
      </c>
      <c r="J337" s="39">
        <v>14.979632647069595</v>
      </c>
      <c r="K337" s="33">
        <v>73202</v>
      </c>
      <c r="L337" s="63">
        <v>18.75717996360336</v>
      </c>
      <c r="M337" s="72">
        <v>2022</v>
      </c>
    </row>
    <row r="338" spans="1:13" x14ac:dyDescent="0.2">
      <c r="A338" s="11" t="s">
        <v>342</v>
      </c>
      <c r="B338" s="29" t="s">
        <v>354</v>
      </c>
      <c r="C338" s="24">
        <v>55345</v>
      </c>
      <c r="D338" s="24">
        <v>553</v>
      </c>
      <c r="E338" s="24">
        <v>59134</v>
      </c>
      <c r="F338" s="24">
        <v>107</v>
      </c>
      <c r="G338" s="24">
        <v>269</v>
      </c>
      <c r="H338" s="24">
        <v>195</v>
      </c>
      <c r="I338" s="12">
        <v>2</v>
      </c>
      <c r="J338" s="39">
        <v>14.451009112802348</v>
      </c>
      <c r="K338" s="33">
        <v>40199</v>
      </c>
      <c r="L338" s="63">
        <v>21.25789131263101</v>
      </c>
      <c r="M338" s="72">
        <v>2022</v>
      </c>
    </row>
    <row r="339" spans="1:13" x14ac:dyDescent="0.2">
      <c r="A339" s="11" t="s">
        <v>342</v>
      </c>
      <c r="B339" s="29" t="s">
        <v>355</v>
      </c>
      <c r="C339" s="24">
        <v>71104</v>
      </c>
      <c r="D339" s="24">
        <v>711</v>
      </c>
      <c r="E339" s="24">
        <v>59164</v>
      </c>
      <c r="F339" s="24">
        <v>83</v>
      </c>
      <c r="G339" s="24">
        <v>213</v>
      </c>
      <c r="H339" s="24">
        <v>194</v>
      </c>
      <c r="I339" s="12">
        <v>8</v>
      </c>
      <c r="J339" s="39">
        <v>14.293192884166137</v>
      </c>
      <c r="K339" s="33">
        <v>101139</v>
      </c>
      <c r="L339" s="63">
        <v>8.3611906761862915</v>
      </c>
      <c r="M339" s="72">
        <v>2022</v>
      </c>
    </row>
    <row r="340" spans="1:13" x14ac:dyDescent="0.2">
      <c r="A340" s="11" t="s">
        <v>342</v>
      </c>
      <c r="B340" s="29" t="s">
        <v>153</v>
      </c>
      <c r="C340" s="24">
        <v>64390</v>
      </c>
      <c r="D340" s="24">
        <v>644</v>
      </c>
      <c r="E340" s="24">
        <v>51535</v>
      </c>
      <c r="F340" s="24">
        <v>80</v>
      </c>
      <c r="G340" s="24">
        <v>239</v>
      </c>
      <c r="H340" s="24">
        <v>230</v>
      </c>
      <c r="I340" s="12">
        <v>9</v>
      </c>
      <c r="J340" s="39">
        <v>13.045988163384107</v>
      </c>
      <c r="K340" s="33">
        <v>57012</v>
      </c>
      <c r="L340" s="63">
        <v>11.792692766435136</v>
      </c>
      <c r="M340" s="72">
        <v>2022</v>
      </c>
    </row>
    <row r="341" spans="1:13" x14ac:dyDescent="0.2">
      <c r="A341" s="11" t="s">
        <v>342</v>
      </c>
      <c r="B341" s="29" t="s">
        <v>356</v>
      </c>
      <c r="C341" s="24">
        <v>8230</v>
      </c>
      <c r="D341" s="24">
        <v>82</v>
      </c>
      <c r="E341" s="24">
        <v>69069</v>
      </c>
      <c r="F341" s="24">
        <v>839</v>
      </c>
      <c r="G341" s="24">
        <v>36</v>
      </c>
      <c r="H341" s="24">
        <v>48</v>
      </c>
      <c r="I341" s="12">
        <v>2</v>
      </c>
      <c r="J341" s="39">
        <v>12.901022021458589</v>
      </c>
      <c r="K341" s="33">
        <v>36066</v>
      </c>
      <c r="L341" s="63">
        <v>24.706390783566885</v>
      </c>
      <c r="M341" s="72">
        <v>2022</v>
      </c>
    </row>
    <row r="342" spans="1:13" ht="28.5" x14ac:dyDescent="0.2">
      <c r="A342" s="11" t="s">
        <v>342</v>
      </c>
      <c r="B342" s="29" t="s">
        <v>357</v>
      </c>
      <c r="C342" s="24">
        <v>180777</v>
      </c>
      <c r="D342" s="24">
        <v>1808</v>
      </c>
      <c r="E342" s="24">
        <v>84585</v>
      </c>
      <c r="F342" s="24">
        <v>47</v>
      </c>
      <c r="G342" s="24">
        <v>14</v>
      </c>
      <c r="H342" s="24">
        <v>108</v>
      </c>
      <c r="I342" s="12">
        <v>9</v>
      </c>
      <c r="J342" s="39">
        <v>12.892824659895698</v>
      </c>
      <c r="K342" s="33">
        <v>93041</v>
      </c>
      <c r="L342" s="63">
        <v>11.721064625888346</v>
      </c>
      <c r="M342" s="72">
        <v>2022</v>
      </c>
    </row>
    <row r="343" spans="1:13" x14ac:dyDescent="0.2">
      <c r="A343" s="11" t="s">
        <v>342</v>
      </c>
      <c r="B343" s="29" t="s">
        <v>173</v>
      </c>
      <c r="C343" s="24">
        <v>116007</v>
      </c>
      <c r="D343" s="24">
        <v>1160</v>
      </c>
      <c r="E343" s="24">
        <v>159293</v>
      </c>
      <c r="F343" s="24">
        <v>137</v>
      </c>
      <c r="G343" s="24">
        <v>92</v>
      </c>
      <c r="H343" s="24">
        <v>17</v>
      </c>
      <c r="I343" s="12">
        <v>18</v>
      </c>
      <c r="J343" s="39">
        <v>11.364023995163267</v>
      </c>
      <c r="K343" s="33">
        <v>121918</v>
      </c>
      <c r="L343" s="63">
        <v>14.847762219373204</v>
      </c>
      <c r="M343" s="72">
        <v>2022</v>
      </c>
    </row>
    <row r="344" spans="1:13" x14ac:dyDescent="0.2">
      <c r="A344" s="11" t="s">
        <v>342</v>
      </c>
      <c r="B344" s="29" t="s">
        <v>358</v>
      </c>
      <c r="C344" s="24">
        <v>68507</v>
      </c>
      <c r="D344" s="24">
        <v>685</v>
      </c>
      <c r="E344" s="24">
        <v>45813</v>
      </c>
      <c r="F344" s="24">
        <v>67</v>
      </c>
      <c r="G344" s="24">
        <v>224</v>
      </c>
      <c r="H344" s="24">
        <v>251</v>
      </c>
      <c r="I344" s="12">
        <v>5</v>
      </c>
      <c r="J344" s="39">
        <v>9.4134168423686297</v>
      </c>
      <c r="K344" s="33">
        <v>50756</v>
      </c>
      <c r="L344" s="63">
        <v>8.4966677003592483</v>
      </c>
      <c r="M344" s="72">
        <v>2022</v>
      </c>
    </row>
    <row r="345" spans="1:13" x14ac:dyDescent="0.2">
      <c r="A345" s="11" t="s">
        <v>342</v>
      </c>
      <c r="B345" s="29" t="s">
        <v>359</v>
      </c>
      <c r="C345" s="24">
        <v>83799</v>
      </c>
      <c r="D345" s="24">
        <v>838</v>
      </c>
      <c r="E345" s="24">
        <v>57852</v>
      </c>
      <c r="F345" s="24">
        <v>69</v>
      </c>
      <c r="G345" s="24">
        <v>168</v>
      </c>
      <c r="H345" s="24">
        <v>202</v>
      </c>
      <c r="I345" s="12">
        <v>5</v>
      </c>
      <c r="J345" s="39">
        <v>7.7094883425827261</v>
      </c>
      <c r="K345" s="33">
        <v>65666</v>
      </c>
      <c r="L345" s="63">
        <v>6.7920890505755773</v>
      </c>
      <c r="M345" s="72">
        <v>2022</v>
      </c>
    </row>
    <row r="346" spans="1:13" x14ac:dyDescent="0.2">
      <c r="A346" s="11" t="s">
        <v>342</v>
      </c>
      <c r="B346" s="29" t="s">
        <v>360</v>
      </c>
      <c r="C346" s="24">
        <v>67964</v>
      </c>
      <c r="D346" s="24">
        <v>680</v>
      </c>
      <c r="E346" s="24">
        <v>56827</v>
      </c>
      <c r="F346" s="24">
        <v>84</v>
      </c>
      <c r="G346" s="24">
        <v>225</v>
      </c>
      <c r="H346" s="24">
        <v>204</v>
      </c>
      <c r="I346" s="12">
        <v>11</v>
      </c>
      <c r="J346" s="39">
        <v>7.5763809456772311</v>
      </c>
      <c r="K346" s="33">
        <v>55475</v>
      </c>
      <c r="L346" s="63">
        <v>7.7610274898602976</v>
      </c>
      <c r="M346" s="72">
        <v>2022</v>
      </c>
    </row>
    <row r="347" spans="1:13" x14ac:dyDescent="0.2">
      <c r="A347" s="11" t="s">
        <v>342</v>
      </c>
      <c r="B347" s="29" t="s">
        <v>361</v>
      </c>
      <c r="C347" s="24">
        <v>80583</v>
      </c>
      <c r="D347" s="24">
        <v>806</v>
      </c>
      <c r="E347" s="24">
        <v>58886</v>
      </c>
      <c r="F347" s="24">
        <v>73</v>
      </c>
      <c r="G347" s="24">
        <v>178</v>
      </c>
      <c r="H347" s="24">
        <v>196</v>
      </c>
      <c r="I347" s="12">
        <v>11</v>
      </c>
      <c r="J347" s="39">
        <v>6.4510070305335736</v>
      </c>
      <c r="K347" s="33">
        <v>85537</v>
      </c>
      <c r="L347" s="63">
        <v>4.4410489028139866</v>
      </c>
      <c r="M347" s="72">
        <v>2022</v>
      </c>
    </row>
    <row r="348" spans="1:13" x14ac:dyDescent="0.2">
      <c r="A348" s="11" t="s">
        <v>342</v>
      </c>
      <c r="B348" s="29" t="s">
        <v>362</v>
      </c>
      <c r="C348" s="24">
        <v>6938</v>
      </c>
      <c r="D348" s="24">
        <v>69</v>
      </c>
      <c r="E348" s="24">
        <v>95021</v>
      </c>
      <c r="F348" s="24">
        <v>1370</v>
      </c>
      <c r="G348" s="24">
        <v>43</v>
      </c>
      <c r="H348" s="24">
        <v>38</v>
      </c>
      <c r="I348" s="12">
        <v>3</v>
      </c>
      <c r="J348" s="39">
        <v>6.3866656802987825</v>
      </c>
      <c r="K348" s="33">
        <v>23658</v>
      </c>
      <c r="L348" s="63">
        <v>25.651676371953275</v>
      </c>
      <c r="M348" s="72">
        <v>2022</v>
      </c>
    </row>
    <row r="349" spans="1:13" x14ac:dyDescent="0.2">
      <c r="A349" s="11" t="s">
        <v>342</v>
      </c>
      <c r="B349" s="29" t="s">
        <v>363</v>
      </c>
      <c r="C349" s="24">
        <v>166056</v>
      </c>
      <c r="D349" s="24">
        <v>1661</v>
      </c>
      <c r="E349" s="24">
        <v>67956</v>
      </c>
      <c r="F349" s="24">
        <v>41</v>
      </c>
      <c r="G349" s="24">
        <v>22</v>
      </c>
      <c r="H349" s="24">
        <v>166</v>
      </c>
      <c r="I349" s="12">
        <v>12</v>
      </c>
      <c r="J349" s="39">
        <v>5.6344645728658982</v>
      </c>
      <c r="K349" s="33">
        <v>52176</v>
      </c>
      <c r="L349" s="63">
        <v>7.3385402199033081</v>
      </c>
      <c r="M349" s="72">
        <v>2022</v>
      </c>
    </row>
    <row r="350" spans="1:13" x14ac:dyDescent="0.2">
      <c r="A350" s="11" t="s">
        <v>342</v>
      </c>
      <c r="B350" s="29" t="s">
        <v>364</v>
      </c>
      <c r="C350" s="24">
        <v>71321</v>
      </c>
      <c r="D350" s="24">
        <v>713</v>
      </c>
      <c r="E350" s="24">
        <v>61723</v>
      </c>
      <c r="F350" s="24">
        <v>87</v>
      </c>
      <c r="G350" s="24">
        <v>211</v>
      </c>
      <c r="H350" s="24">
        <v>183</v>
      </c>
      <c r="I350" s="12">
        <v>3</v>
      </c>
      <c r="J350" s="39">
        <v>5.0455099396196506</v>
      </c>
      <c r="K350" s="33">
        <v>41071</v>
      </c>
      <c r="L350" s="63">
        <v>7.5825767573992282</v>
      </c>
      <c r="M350" s="72">
        <v>2022</v>
      </c>
    </row>
    <row r="351" spans="1:13" x14ac:dyDescent="0.2">
      <c r="A351" s="11" t="s">
        <v>342</v>
      </c>
      <c r="B351" s="29" t="s">
        <v>365</v>
      </c>
      <c r="C351" s="24">
        <v>101069</v>
      </c>
      <c r="D351" s="24">
        <v>1011</v>
      </c>
      <c r="E351" s="24">
        <v>82751</v>
      </c>
      <c r="F351" s="24">
        <v>82</v>
      </c>
      <c r="G351" s="24">
        <v>125</v>
      </c>
      <c r="H351" s="24">
        <v>116</v>
      </c>
      <c r="I351" s="12">
        <v>7</v>
      </c>
      <c r="J351" s="39">
        <v>4.6279990327580469</v>
      </c>
      <c r="K351" s="33">
        <v>39241</v>
      </c>
      <c r="L351" s="63">
        <v>9.7594747320343807</v>
      </c>
      <c r="M351" s="72">
        <v>2022</v>
      </c>
    </row>
    <row r="352" spans="1:13" x14ac:dyDescent="0.2">
      <c r="A352" s="11" t="s">
        <v>342</v>
      </c>
      <c r="B352" s="29" t="s">
        <v>366</v>
      </c>
      <c r="C352" s="24">
        <v>60833</v>
      </c>
      <c r="D352" s="24">
        <v>608</v>
      </c>
      <c r="E352" s="24">
        <v>56373</v>
      </c>
      <c r="F352" s="24">
        <v>93</v>
      </c>
      <c r="G352" s="24">
        <v>256</v>
      </c>
      <c r="H352" s="24">
        <v>206</v>
      </c>
      <c r="I352" s="12">
        <v>5</v>
      </c>
      <c r="J352" s="39">
        <v>4.4244743769790915</v>
      </c>
      <c r="K352" s="33">
        <v>20627</v>
      </c>
      <c r="L352" s="63">
        <v>12.091961703274462</v>
      </c>
      <c r="M352" s="72">
        <v>2022</v>
      </c>
    </row>
    <row r="353" spans="1:13" x14ac:dyDescent="0.2">
      <c r="A353" s="11" t="s">
        <v>342</v>
      </c>
      <c r="B353" s="29" t="s">
        <v>367</v>
      </c>
      <c r="C353" s="24">
        <v>71353</v>
      </c>
      <c r="D353" s="24">
        <v>714</v>
      </c>
      <c r="E353" s="24">
        <v>75717</v>
      </c>
      <c r="F353" s="24">
        <v>106</v>
      </c>
      <c r="G353" s="24">
        <v>210</v>
      </c>
      <c r="H353" s="24">
        <v>135</v>
      </c>
      <c r="I353" s="12">
        <v>11</v>
      </c>
      <c r="J353" s="39">
        <v>3.602561241036788</v>
      </c>
      <c r="K353" s="33">
        <v>38239</v>
      </c>
      <c r="L353" s="63">
        <v>7.1334273774832626</v>
      </c>
      <c r="M353" s="72">
        <v>2022</v>
      </c>
    </row>
    <row r="354" spans="1:13" x14ac:dyDescent="0.2">
      <c r="A354" s="11" t="s">
        <v>342</v>
      </c>
      <c r="B354" s="29" t="s">
        <v>368</v>
      </c>
      <c r="C354" s="24">
        <v>77281</v>
      </c>
      <c r="D354" s="24">
        <v>773</v>
      </c>
      <c r="E354" s="24">
        <v>54900</v>
      </c>
      <c r="F354" s="24">
        <v>71</v>
      </c>
      <c r="G354" s="24">
        <v>188</v>
      </c>
      <c r="H354" s="24">
        <v>213</v>
      </c>
      <c r="I354" s="12">
        <v>2</v>
      </c>
      <c r="J354" s="39">
        <v>2.8147150632884577</v>
      </c>
      <c r="K354" s="33">
        <v>15638</v>
      </c>
      <c r="L354" s="63">
        <v>9.8815613872960935</v>
      </c>
      <c r="M354" s="72">
        <v>2022</v>
      </c>
    </row>
    <row r="355" spans="1:13" x14ac:dyDescent="0.2">
      <c r="A355" s="11" t="s">
        <v>342</v>
      </c>
      <c r="B355" s="29" t="s">
        <v>369</v>
      </c>
      <c r="C355" s="24">
        <v>81029</v>
      </c>
      <c r="D355" s="24">
        <v>810</v>
      </c>
      <c r="E355" s="24">
        <v>74196</v>
      </c>
      <c r="F355" s="24">
        <v>92</v>
      </c>
      <c r="G355" s="24">
        <v>176</v>
      </c>
      <c r="H355" s="24">
        <v>144</v>
      </c>
      <c r="I355" s="12">
        <v>8</v>
      </c>
      <c r="J355" s="39">
        <v>1.6066229985443958</v>
      </c>
      <c r="K355" s="33">
        <v>27321</v>
      </c>
      <c r="L355" s="63">
        <v>4.3631272647414079</v>
      </c>
      <c r="M355" s="72">
        <v>2022</v>
      </c>
    </row>
    <row r="356" spans="1:13" x14ac:dyDescent="0.2">
      <c r="A356" s="11" t="s">
        <v>342</v>
      </c>
      <c r="B356" s="29" t="s">
        <v>370</v>
      </c>
      <c r="C356" s="24">
        <v>157821</v>
      </c>
      <c r="D356" s="24">
        <v>1578</v>
      </c>
      <c r="E356" s="24">
        <v>128902</v>
      </c>
      <c r="F356" s="24">
        <v>82</v>
      </c>
      <c r="G356" s="24">
        <v>29</v>
      </c>
      <c r="H356" s="24">
        <v>42</v>
      </c>
      <c r="I356" s="12">
        <v>3</v>
      </c>
      <c r="J356" s="39">
        <v>0.91036601449162935</v>
      </c>
      <c r="K356" s="33">
        <v>31641</v>
      </c>
      <c r="L356" s="63">
        <v>3.708732340950033</v>
      </c>
      <c r="M356" s="72">
        <v>2022</v>
      </c>
    </row>
    <row r="357" spans="1:13" x14ac:dyDescent="0.2">
      <c r="A357" s="11" t="s">
        <v>342</v>
      </c>
      <c r="B357" s="29" t="s">
        <v>371</v>
      </c>
      <c r="C357" s="24">
        <v>116006</v>
      </c>
      <c r="D357" s="24">
        <v>1160</v>
      </c>
      <c r="E357" s="24">
        <v>82740</v>
      </c>
      <c r="F357" s="24">
        <v>71</v>
      </c>
      <c r="G357" s="24">
        <v>93</v>
      </c>
      <c r="H357" s="24">
        <v>117</v>
      </c>
      <c r="I357" s="12">
        <v>2</v>
      </c>
      <c r="J357" s="39">
        <v>0.38892917573120617</v>
      </c>
      <c r="K357" s="33">
        <v>10363</v>
      </c>
      <c r="L357" s="63">
        <v>3.1052783942873687</v>
      </c>
      <c r="M357" s="72">
        <v>2022</v>
      </c>
    </row>
    <row r="358" spans="1:13" x14ac:dyDescent="0.2">
      <c r="A358" s="13" t="s">
        <v>342</v>
      </c>
      <c r="B358" s="31" t="s">
        <v>372</v>
      </c>
      <c r="C358" s="26">
        <v>73644</v>
      </c>
      <c r="D358" s="26">
        <v>736</v>
      </c>
      <c r="E358" s="26">
        <v>35908</v>
      </c>
      <c r="F358" s="26">
        <v>49</v>
      </c>
      <c r="G358" s="26">
        <v>200</v>
      </c>
      <c r="H358" s="26">
        <v>294</v>
      </c>
      <c r="I358" s="14">
        <v>3</v>
      </c>
      <c r="J358" s="40">
        <v>1.2532026289406261E-3</v>
      </c>
      <c r="K358" s="21">
        <v>0</v>
      </c>
      <c r="L358" s="64">
        <v>0</v>
      </c>
      <c r="M358" s="72">
        <v>2022</v>
      </c>
    </row>
    <row r="359" spans="1:13" x14ac:dyDescent="0.2">
      <c r="A359" s="13" t="s">
        <v>342</v>
      </c>
      <c r="B359" s="31" t="s">
        <v>373</v>
      </c>
      <c r="C359" s="26">
        <v>57411</v>
      </c>
      <c r="D359" s="26">
        <v>574</v>
      </c>
      <c r="E359" s="26">
        <v>61129</v>
      </c>
      <c r="F359" s="26">
        <v>106</v>
      </c>
      <c r="G359" s="26">
        <v>266</v>
      </c>
      <c r="H359" s="26">
        <v>188</v>
      </c>
      <c r="I359" s="14">
        <v>0</v>
      </c>
      <c r="J359" s="40">
        <v>0</v>
      </c>
      <c r="K359" s="21">
        <v>0</v>
      </c>
      <c r="L359" s="64">
        <v>0</v>
      </c>
      <c r="M359" s="72">
        <v>2022</v>
      </c>
    </row>
    <row r="360" spans="1:13" ht="34.5" customHeight="1" thickBot="1" x14ac:dyDescent="0.25">
      <c r="A360" s="15" t="s">
        <v>342</v>
      </c>
      <c r="B360" s="30" t="s">
        <v>374</v>
      </c>
      <c r="C360" s="27">
        <v>92978</v>
      </c>
      <c r="D360" s="27">
        <v>930</v>
      </c>
      <c r="E360" s="27">
        <v>81708</v>
      </c>
      <c r="F360" s="27">
        <v>88</v>
      </c>
      <c r="G360" s="27">
        <v>147</v>
      </c>
      <c r="H360" s="27">
        <v>120</v>
      </c>
      <c r="I360" s="16">
        <v>0</v>
      </c>
      <c r="J360" s="41">
        <v>0</v>
      </c>
      <c r="K360" s="22">
        <v>0</v>
      </c>
      <c r="L360" s="65">
        <v>0</v>
      </c>
      <c r="M360" s="72">
        <v>2022</v>
      </c>
    </row>
    <row r="361" spans="1:13" ht="15" thickTop="1" x14ac:dyDescent="0.2">
      <c r="A361" s="8" t="s">
        <v>375</v>
      </c>
      <c r="B361" s="28" t="s">
        <v>376</v>
      </c>
      <c r="C361" s="23">
        <v>20211</v>
      </c>
      <c r="D361" s="23">
        <v>202</v>
      </c>
      <c r="E361" s="23">
        <v>39834</v>
      </c>
      <c r="F361" s="23">
        <v>197</v>
      </c>
      <c r="G361" s="23">
        <v>9</v>
      </c>
      <c r="H361" s="23">
        <v>65</v>
      </c>
      <c r="I361" s="9">
        <v>5</v>
      </c>
      <c r="J361" s="42">
        <v>36.26998546299744</v>
      </c>
      <c r="K361" s="34">
        <v>42476</v>
      </c>
      <c r="L361" s="66">
        <v>34.013998515233077</v>
      </c>
      <c r="M361" s="72">
        <v>2022</v>
      </c>
    </row>
    <row r="362" spans="1:13" x14ac:dyDescent="0.2">
      <c r="A362" s="11" t="s">
        <v>375</v>
      </c>
      <c r="B362" s="29" t="s">
        <v>377</v>
      </c>
      <c r="C362" s="24">
        <v>100752</v>
      </c>
      <c r="D362" s="24">
        <v>1008</v>
      </c>
      <c r="E362" s="24">
        <v>44795</v>
      </c>
      <c r="F362" s="24">
        <v>44</v>
      </c>
      <c r="G362" s="24">
        <v>126</v>
      </c>
      <c r="H362" s="24">
        <v>255</v>
      </c>
      <c r="I362" s="12">
        <v>14</v>
      </c>
      <c r="J362" s="39">
        <v>28.349428121928462</v>
      </c>
      <c r="K362" s="33">
        <v>79464</v>
      </c>
      <c r="L362" s="63">
        <v>15.980980478226435</v>
      </c>
      <c r="M362" s="72">
        <v>2022</v>
      </c>
    </row>
    <row r="363" spans="1:13" x14ac:dyDescent="0.2">
      <c r="A363" s="11" t="s">
        <v>375</v>
      </c>
      <c r="B363" s="29" t="s">
        <v>378</v>
      </c>
      <c r="C363" s="24">
        <v>72758</v>
      </c>
      <c r="D363" s="24">
        <v>728</v>
      </c>
      <c r="E363" s="24">
        <v>77407</v>
      </c>
      <c r="F363" s="24">
        <v>106</v>
      </c>
      <c r="G363" s="24">
        <v>206</v>
      </c>
      <c r="H363" s="24">
        <v>130</v>
      </c>
      <c r="I363" s="12">
        <v>10</v>
      </c>
      <c r="J363" s="39">
        <v>20.388263982291914</v>
      </c>
      <c r="K363" s="33">
        <v>55563</v>
      </c>
      <c r="L363" s="63">
        <v>28.403692206635171</v>
      </c>
      <c r="M363" s="72">
        <v>2022</v>
      </c>
    </row>
    <row r="364" spans="1:13" x14ac:dyDescent="0.2">
      <c r="A364" s="11" t="s">
        <v>375</v>
      </c>
      <c r="B364" s="29" t="s">
        <v>379</v>
      </c>
      <c r="C364" s="24">
        <v>151995</v>
      </c>
      <c r="D364" s="24">
        <v>1520</v>
      </c>
      <c r="E364" s="24">
        <v>119190</v>
      </c>
      <c r="F364" s="24">
        <v>78</v>
      </c>
      <c r="G364" s="24">
        <v>35</v>
      </c>
      <c r="H364" s="24">
        <v>51</v>
      </c>
      <c r="I364" s="12">
        <v>20</v>
      </c>
      <c r="J364" s="39">
        <v>20.123312958772669</v>
      </c>
      <c r="K364" s="33">
        <v>154908</v>
      </c>
      <c r="L364" s="63">
        <v>15.483368654660277</v>
      </c>
      <c r="M364" s="72">
        <v>2022</v>
      </c>
    </row>
    <row r="365" spans="1:13" x14ac:dyDescent="0.2">
      <c r="A365" s="11" t="s">
        <v>375</v>
      </c>
      <c r="B365" s="29" t="s">
        <v>380</v>
      </c>
      <c r="C365" s="24">
        <v>186908</v>
      </c>
      <c r="D365" s="24">
        <v>1869</v>
      </c>
      <c r="E365" s="24">
        <v>78340</v>
      </c>
      <c r="F365" s="24">
        <v>42</v>
      </c>
      <c r="G365" s="24">
        <v>13</v>
      </c>
      <c r="H365" s="24">
        <v>126</v>
      </c>
      <c r="I365" s="12">
        <v>13</v>
      </c>
      <c r="J365" s="39">
        <v>18.644074049414378</v>
      </c>
      <c r="K365" s="33">
        <v>92751</v>
      </c>
      <c r="L365" s="63">
        <v>15.747288557871316</v>
      </c>
      <c r="M365" s="72">
        <v>2022</v>
      </c>
    </row>
    <row r="366" spans="1:13" x14ac:dyDescent="0.2">
      <c r="A366" s="11" t="s">
        <v>375</v>
      </c>
      <c r="B366" s="29" t="s">
        <v>381</v>
      </c>
      <c r="C366" s="24">
        <v>30062</v>
      </c>
      <c r="D366" s="24">
        <v>301</v>
      </c>
      <c r="E366" s="24">
        <v>394482</v>
      </c>
      <c r="F366" s="24">
        <v>1312</v>
      </c>
      <c r="G366" s="24">
        <v>3</v>
      </c>
      <c r="H366" s="24">
        <v>7</v>
      </c>
      <c r="I366" s="12">
        <v>9</v>
      </c>
      <c r="J366" s="39">
        <v>17.796475073796174</v>
      </c>
      <c r="K366" s="33">
        <v>202329</v>
      </c>
      <c r="L366" s="63">
        <v>34.697888488853614</v>
      </c>
      <c r="M366" s="72">
        <v>2022</v>
      </c>
    </row>
    <row r="367" spans="1:13" x14ac:dyDescent="0.2">
      <c r="A367" s="11" t="s">
        <v>375</v>
      </c>
      <c r="B367" s="29" t="s">
        <v>382</v>
      </c>
      <c r="C367" s="24">
        <v>161547</v>
      </c>
      <c r="D367" s="24">
        <v>1615</v>
      </c>
      <c r="E367" s="24">
        <v>81782</v>
      </c>
      <c r="F367" s="24">
        <v>51</v>
      </c>
      <c r="G367" s="24">
        <v>27</v>
      </c>
      <c r="H367" s="24">
        <v>119</v>
      </c>
      <c r="I367" s="12">
        <v>12</v>
      </c>
      <c r="J367" s="39">
        <v>17.104434104066591</v>
      </c>
      <c r="K367" s="33">
        <v>89568</v>
      </c>
      <c r="L367" s="63">
        <v>15.617573574253907</v>
      </c>
      <c r="M367" s="72">
        <v>2022</v>
      </c>
    </row>
    <row r="368" spans="1:13" x14ac:dyDescent="0.2">
      <c r="A368" s="11" t="s">
        <v>375</v>
      </c>
      <c r="B368" s="29" t="s">
        <v>383</v>
      </c>
      <c r="C368" s="24">
        <v>84546</v>
      </c>
      <c r="D368" s="24">
        <v>846</v>
      </c>
      <c r="E368" s="24">
        <v>45181</v>
      </c>
      <c r="F368" s="24">
        <v>53</v>
      </c>
      <c r="G368" s="24">
        <v>166</v>
      </c>
      <c r="H368" s="24">
        <v>253</v>
      </c>
      <c r="I368" s="12">
        <v>8</v>
      </c>
      <c r="J368" s="39">
        <v>15.405038195545881</v>
      </c>
      <c r="K368" s="33">
        <v>54001</v>
      </c>
      <c r="L368" s="63">
        <v>12.88892855156309</v>
      </c>
      <c r="M368" s="72">
        <v>2022</v>
      </c>
    </row>
    <row r="369" spans="1:13" x14ac:dyDescent="0.2">
      <c r="A369" s="11" t="s">
        <v>375</v>
      </c>
      <c r="B369" s="29" t="s">
        <v>384</v>
      </c>
      <c r="C369" s="24">
        <v>9834</v>
      </c>
      <c r="D369" s="24">
        <v>98</v>
      </c>
      <c r="E369" s="24">
        <v>104891</v>
      </c>
      <c r="F369" s="24">
        <v>1067</v>
      </c>
      <c r="G369" s="24">
        <v>27</v>
      </c>
      <c r="H369" s="24">
        <v>34</v>
      </c>
      <c r="I369" s="12">
        <v>1</v>
      </c>
      <c r="J369" s="39">
        <v>14.558460160617415</v>
      </c>
      <c r="K369" s="33">
        <v>23121</v>
      </c>
      <c r="L369" s="63">
        <v>66.046081255452677</v>
      </c>
      <c r="M369" s="72">
        <v>2022</v>
      </c>
    </row>
    <row r="370" spans="1:13" x14ac:dyDescent="0.2">
      <c r="A370" s="11" t="s">
        <v>375</v>
      </c>
      <c r="B370" s="29" t="s">
        <v>385</v>
      </c>
      <c r="C370" s="24">
        <v>106510</v>
      </c>
      <c r="D370" s="24">
        <v>1065</v>
      </c>
      <c r="E370" s="24">
        <v>34094</v>
      </c>
      <c r="F370" s="24">
        <v>32</v>
      </c>
      <c r="G370" s="24">
        <v>108</v>
      </c>
      <c r="H370" s="24">
        <v>297</v>
      </c>
      <c r="I370" s="12">
        <v>8</v>
      </c>
      <c r="J370" s="39">
        <v>12.137250566922926</v>
      </c>
      <c r="K370" s="33">
        <v>50137</v>
      </c>
      <c r="L370" s="63">
        <v>8.2535337341418558</v>
      </c>
      <c r="M370" s="72">
        <v>2022</v>
      </c>
    </row>
    <row r="371" spans="1:13" x14ac:dyDescent="0.2">
      <c r="A371" s="11" t="s">
        <v>375</v>
      </c>
      <c r="B371" s="29" t="s">
        <v>386</v>
      </c>
      <c r="C371" s="24">
        <v>176550</v>
      </c>
      <c r="D371" s="24">
        <v>1766</v>
      </c>
      <c r="E371" s="24">
        <v>73761</v>
      </c>
      <c r="F371" s="24">
        <v>42</v>
      </c>
      <c r="G371" s="24">
        <v>18</v>
      </c>
      <c r="H371" s="24">
        <v>147</v>
      </c>
      <c r="I371" s="12">
        <v>16</v>
      </c>
      <c r="J371" s="39">
        <v>11.591586012362987</v>
      </c>
      <c r="K371" s="33">
        <v>74663</v>
      </c>
      <c r="L371" s="63">
        <v>11.451548636646081</v>
      </c>
      <c r="M371" s="72">
        <v>2022</v>
      </c>
    </row>
    <row r="372" spans="1:13" x14ac:dyDescent="0.2">
      <c r="A372" s="11" t="s">
        <v>375</v>
      </c>
      <c r="B372" s="29" t="s">
        <v>387</v>
      </c>
      <c r="C372" s="24">
        <v>132763</v>
      </c>
      <c r="D372" s="24">
        <v>1328</v>
      </c>
      <c r="E372" s="24">
        <v>45248</v>
      </c>
      <c r="F372" s="24">
        <v>34</v>
      </c>
      <c r="G372" s="24">
        <v>60</v>
      </c>
      <c r="H372" s="24">
        <v>252</v>
      </c>
      <c r="I372" s="12">
        <v>9</v>
      </c>
      <c r="J372" s="39">
        <v>11.370500540776055</v>
      </c>
      <c r="K372" s="33">
        <v>38878</v>
      </c>
      <c r="L372" s="63">
        <v>13.233510172051931</v>
      </c>
      <c r="M372" s="72">
        <v>2022</v>
      </c>
    </row>
    <row r="373" spans="1:13" x14ac:dyDescent="0.2">
      <c r="A373" s="11" t="s">
        <v>375</v>
      </c>
      <c r="B373" s="29" t="s">
        <v>388</v>
      </c>
      <c r="C373" s="24">
        <v>102110</v>
      </c>
      <c r="D373" s="24">
        <v>1021</v>
      </c>
      <c r="E373" s="24">
        <v>57338</v>
      </c>
      <c r="F373" s="24">
        <v>56</v>
      </c>
      <c r="G373" s="24">
        <v>122</v>
      </c>
      <c r="H373" s="24">
        <v>203</v>
      </c>
      <c r="I373" s="12">
        <v>8</v>
      </c>
      <c r="J373" s="39">
        <v>9.5367445145372418</v>
      </c>
      <c r="K373" s="33">
        <v>35575</v>
      </c>
      <c r="L373" s="63">
        <v>15.370846295840796</v>
      </c>
      <c r="M373" s="72">
        <v>2022</v>
      </c>
    </row>
    <row r="374" spans="1:13" x14ac:dyDescent="0.2">
      <c r="A374" s="11" t="s">
        <v>375</v>
      </c>
      <c r="B374" s="29" t="s">
        <v>389</v>
      </c>
      <c r="C374" s="24">
        <v>104317</v>
      </c>
      <c r="D374" s="24">
        <v>1043</v>
      </c>
      <c r="E374" s="24">
        <v>53786</v>
      </c>
      <c r="F374" s="24">
        <v>52</v>
      </c>
      <c r="G374" s="24">
        <v>113</v>
      </c>
      <c r="H374" s="24">
        <v>221</v>
      </c>
      <c r="I374" s="12">
        <v>8</v>
      </c>
      <c r="J374" s="39">
        <v>9.3618170777101177</v>
      </c>
      <c r="K374" s="33">
        <v>45465</v>
      </c>
      <c r="L374" s="63">
        <v>11.075215953848376</v>
      </c>
      <c r="M374" s="72">
        <v>2022</v>
      </c>
    </row>
    <row r="375" spans="1:13" x14ac:dyDescent="0.2">
      <c r="A375" s="11" t="s">
        <v>375</v>
      </c>
      <c r="B375" s="29" t="s">
        <v>390</v>
      </c>
      <c r="C375" s="24">
        <v>109313</v>
      </c>
      <c r="D375" s="24">
        <v>1093</v>
      </c>
      <c r="E375" s="24">
        <v>44061</v>
      </c>
      <c r="F375" s="24">
        <v>40</v>
      </c>
      <c r="G375" s="24">
        <v>106</v>
      </c>
      <c r="H375" s="24">
        <v>257</v>
      </c>
      <c r="I375" s="12">
        <v>3</v>
      </c>
      <c r="J375" s="39">
        <v>6.8002955903757245</v>
      </c>
      <c r="K375" s="33">
        <v>16494</v>
      </c>
      <c r="L375" s="63">
        <v>18.16586783118375</v>
      </c>
      <c r="M375" s="72">
        <v>2022</v>
      </c>
    </row>
    <row r="376" spans="1:13" x14ac:dyDescent="0.2">
      <c r="A376" s="11" t="s">
        <v>375</v>
      </c>
      <c r="B376" s="29" t="s">
        <v>391</v>
      </c>
      <c r="C376" s="24">
        <v>176424</v>
      </c>
      <c r="D376" s="24">
        <v>1764</v>
      </c>
      <c r="E376" s="24">
        <v>54426</v>
      </c>
      <c r="F376" s="24">
        <v>31</v>
      </c>
      <c r="G376" s="24">
        <v>19</v>
      </c>
      <c r="H376" s="24">
        <v>215</v>
      </c>
      <c r="I376" s="12">
        <v>12</v>
      </c>
      <c r="J376" s="39">
        <v>6.5220191735293778</v>
      </c>
      <c r="K376" s="33">
        <v>45760</v>
      </c>
      <c r="L376" s="63">
        <v>7.7571550598450587</v>
      </c>
      <c r="M376" s="72">
        <v>2022</v>
      </c>
    </row>
    <row r="377" spans="1:13" x14ac:dyDescent="0.2">
      <c r="A377" s="11" t="s">
        <v>375</v>
      </c>
      <c r="B377" s="29" t="s">
        <v>392</v>
      </c>
      <c r="C377" s="24">
        <v>141512</v>
      </c>
      <c r="D377" s="24">
        <v>1415</v>
      </c>
      <c r="E377" s="24">
        <v>50729</v>
      </c>
      <c r="F377" s="24">
        <v>36</v>
      </c>
      <c r="G377" s="24">
        <v>44</v>
      </c>
      <c r="H377" s="24">
        <v>233</v>
      </c>
      <c r="I377" s="12">
        <v>8</v>
      </c>
      <c r="J377" s="39">
        <v>3.7004518267265905</v>
      </c>
      <c r="K377" s="33">
        <v>24746</v>
      </c>
      <c r="L377" s="63">
        <v>7.5858813835776777</v>
      </c>
      <c r="M377" s="72">
        <v>2022</v>
      </c>
    </row>
    <row r="378" spans="1:13" x14ac:dyDescent="0.2">
      <c r="A378" s="11" t="s">
        <v>375</v>
      </c>
      <c r="B378" s="29" t="s">
        <v>393</v>
      </c>
      <c r="C378" s="24">
        <v>165345</v>
      </c>
      <c r="D378" s="24">
        <v>1653</v>
      </c>
      <c r="E378" s="24">
        <v>66378</v>
      </c>
      <c r="F378" s="24">
        <v>40</v>
      </c>
      <c r="G378" s="24">
        <v>24</v>
      </c>
      <c r="H378" s="24">
        <v>170</v>
      </c>
      <c r="I378" s="12">
        <v>8</v>
      </c>
      <c r="J378" s="39">
        <v>1.3303654825393956</v>
      </c>
      <c r="K378" s="33">
        <v>28509</v>
      </c>
      <c r="L378" s="63">
        <v>3.0975130660493178</v>
      </c>
      <c r="M378" s="72">
        <v>2022</v>
      </c>
    </row>
    <row r="379" spans="1:13" x14ac:dyDescent="0.2">
      <c r="A379" s="11" t="s">
        <v>375</v>
      </c>
      <c r="B379" s="29" t="s">
        <v>394</v>
      </c>
      <c r="C379" s="24">
        <v>118234</v>
      </c>
      <c r="D379" s="24">
        <v>1182</v>
      </c>
      <c r="E379" s="24">
        <v>63289</v>
      </c>
      <c r="F379" s="24">
        <v>54</v>
      </c>
      <c r="G379" s="24">
        <v>87</v>
      </c>
      <c r="H379" s="24">
        <v>176</v>
      </c>
      <c r="I379" s="12">
        <v>2</v>
      </c>
      <c r="J379" s="39">
        <v>0.61247610169223721</v>
      </c>
      <c r="K379" s="33">
        <v>9548</v>
      </c>
      <c r="L379" s="63">
        <v>4.0598031001256807</v>
      </c>
      <c r="M379" s="72">
        <v>2022</v>
      </c>
    </row>
    <row r="380" spans="1:13" x14ac:dyDescent="0.2">
      <c r="A380" s="13" t="s">
        <v>375</v>
      </c>
      <c r="B380" s="31" t="s">
        <v>395</v>
      </c>
      <c r="C380" s="26">
        <v>66447</v>
      </c>
      <c r="D380" s="26">
        <v>664</v>
      </c>
      <c r="E380" s="26">
        <v>83878</v>
      </c>
      <c r="F380" s="26">
        <v>126</v>
      </c>
      <c r="G380" s="26">
        <v>234</v>
      </c>
      <c r="H380" s="26">
        <v>109</v>
      </c>
      <c r="I380" s="14">
        <v>1</v>
      </c>
      <c r="J380" s="40">
        <v>1.1922077302749231E-5</v>
      </c>
      <c r="K380" s="21">
        <v>0</v>
      </c>
      <c r="L380" s="64">
        <v>0</v>
      </c>
      <c r="M380" s="72">
        <v>2022</v>
      </c>
    </row>
    <row r="381" spans="1:13" x14ac:dyDescent="0.2">
      <c r="A381" s="54" t="s">
        <v>375</v>
      </c>
      <c r="B381" s="55" t="s">
        <v>396</v>
      </c>
      <c r="C381" s="56">
        <v>72605</v>
      </c>
      <c r="D381" s="56">
        <v>726</v>
      </c>
      <c r="E381" s="56">
        <v>37131</v>
      </c>
      <c r="F381" s="56">
        <v>51</v>
      </c>
      <c r="G381" s="56">
        <v>207</v>
      </c>
      <c r="H381" s="56">
        <v>289</v>
      </c>
      <c r="I381" s="57">
        <v>0</v>
      </c>
      <c r="J381" s="58">
        <v>0</v>
      </c>
      <c r="K381" s="60">
        <v>0</v>
      </c>
      <c r="L381" s="70">
        <v>0</v>
      </c>
      <c r="M381" s="84">
        <v>2022</v>
      </c>
    </row>
    <row r="382" spans="1:13" ht="15" customHeight="1" x14ac:dyDescent="0.25">
      <c r="A382" s="12" t="s">
        <v>5</v>
      </c>
      <c r="B382" s="29" t="s">
        <v>6</v>
      </c>
      <c r="C382" s="90">
        <v>29282</v>
      </c>
      <c r="D382" s="90">
        <v>293</v>
      </c>
      <c r="E382" s="90">
        <v>641928</v>
      </c>
      <c r="F382" s="90">
        <v>2192</v>
      </c>
      <c r="G382" s="91">
        <v>5</v>
      </c>
      <c r="H382" s="90">
        <v>4</v>
      </c>
      <c r="I382" s="92">
        <v>31</v>
      </c>
      <c r="J382" s="93">
        <v>34.113265572580659</v>
      </c>
      <c r="K382" s="33"/>
      <c r="L382" s="85"/>
      <c r="M382" s="72">
        <v>2021</v>
      </c>
    </row>
    <row r="383" spans="1:13" ht="15" x14ac:dyDescent="0.25">
      <c r="A383" s="78" t="s">
        <v>5</v>
      </c>
      <c r="B383" s="29" t="s">
        <v>7</v>
      </c>
      <c r="C383" s="90">
        <v>102478</v>
      </c>
      <c r="D383" s="90">
        <v>1025</v>
      </c>
      <c r="E383" s="90">
        <v>85226</v>
      </c>
      <c r="F383" s="90">
        <v>83</v>
      </c>
      <c r="G383" s="91">
        <v>121</v>
      </c>
      <c r="H383" s="90">
        <v>112</v>
      </c>
      <c r="I383" s="92">
        <v>10</v>
      </c>
      <c r="J383" s="93">
        <v>28.54950299660397</v>
      </c>
      <c r="K383" s="33"/>
      <c r="L383" s="63"/>
      <c r="M383" s="72">
        <v>2021</v>
      </c>
    </row>
    <row r="384" spans="1:13" ht="15" x14ac:dyDescent="0.25">
      <c r="A384" s="78" t="s">
        <v>5</v>
      </c>
      <c r="B384" s="29" t="s">
        <v>8</v>
      </c>
      <c r="C384" s="90">
        <v>67496</v>
      </c>
      <c r="D384" s="90">
        <v>675</v>
      </c>
      <c r="E384" s="90">
        <v>46623</v>
      </c>
      <c r="F384" s="90">
        <v>69</v>
      </c>
      <c r="G384" s="91">
        <v>229</v>
      </c>
      <c r="H384" s="90">
        <v>254</v>
      </c>
      <c r="I384" s="92">
        <v>5</v>
      </c>
      <c r="J384" s="93">
        <v>23.084507562867572</v>
      </c>
      <c r="K384" s="33"/>
      <c r="L384" s="63"/>
      <c r="M384" s="72">
        <v>2021</v>
      </c>
    </row>
    <row r="385" spans="1:13" ht="15" x14ac:dyDescent="0.25">
      <c r="A385" s="78" t="s">
        <v>5</v>
      </c>
      <c r="B385" s="29" t="s">
        <v>9</v>
      </c>
      <c r="C385" s="90">
        <v>70414</v>
      </c>
      <c r="D385" s="90">
        <v>704</v>
      </c>
      <c r="E385" s="90">
        <v>55508</v>
      </c>
      <c r="F385" s="90">
        <v>79</v>
      </c>
      <c r="G385" s="91">
        <v>216</v>
      </c>
      <c r="H385" s="90">
        <v>219</v>
      </c>
      <c r="I385" s="92">
        <v>8</v>
      </c>
      <c r="J385" s="93">
        <v>20.558955428273933</v>
      </c>
      <c r="K385" s="33"/>
      <c r="L385" s="63"/>
      <c r="M385" s="72">
        <v>2021</v>
      </c>
    </row>
    <row r="386" spans="1:13" ht="15" x14ac:dyDescent="0.25">
      <c r="A386" s="78" t="s">
        <v>5</v>
      </c>
      <c r="B386" s="29" t="s">
        <v>10</v>
      </c>
      <c r="C386" s="90">
        <v>5629</v>
      </c>
      <c r="D386" s="90">
        <v>56</v>
      </c>
      <c r="E386" s="90">
        <v>98436</v>
      </c>
      <c r="F386" s="90">
        <v>1749</v>
      </c>
      <c r="G386" s="91">
        <v>50</v>
      </c>
      <c r="H386" s="90">
        <v>39</v>
      </c>
      <c r="I386" s="92">
        <v>3</v>
      </c>
      <c r="J386" s="93">
        <v>18.325112798591825</v>
      </c>
      <c r="K386" s="33"/>
      <c r="L386" s="63"/>
      <c r="M386" s="72">
        <v>2021</v>
      </c>
    </row>
    <row r="387" spans="1:13" ht="15" x14ac:dyDescent="0.25">
      <c r="A387" s="78" t="s">
        <v>5</v>
      </c>
      <c r="B387" s="29" t="s">
        <v>11</v>
      </c>
      <c r="C387" s="90">
        <v>62206</v>
      </c>
      <c r="D387" s="90">
        <v>622</v>
      </c>
      <c r="E387" s="90">
        <v>43221</v>
      </c>
      <c r="F387" s="90">
        <v>69</v>
      </c>
      <c r="G387" s="91">
        <v>246</v>
      </c>
      <c r="H387" s="90">
        <v>267</v>
      </c>
      <c r="I387" s="92">
        <v>4</v>
      </c>
      <c r="J387" s="93">
        <v>17.75843917499655</v>
      </c>
      <c r="K387" s="33"/>
      <c r="L387" s="63"/>
      <c r="M387" s="72">
        <v>2021</v>
      </c>
    </row>
    <row r="388" spans="1:13" ht="15" x14ac:dyDescent="0.25">
      <c r="A388" s="78" t="s">
        <v>5</v>
      </c>
      <c r="B388" s="29" t="s">
        <v>12</v>
      </c>
      <c r="C388" s="90">
        <v>52410</v>
      </c>
      <c r="D388" s="90">
        <v>524</v>
      </c>
      <c r="E388" s="90">
        <v>76733</v>
      </c>
      <c r="F388" s="90">
        <v>146</v>
      </c>
      <c r="G388" s="91">
        <v>276</v>
      </c>
      <c r="H388" s="90">
        <v>140</v>
      </c>
      <c r="I388" s="92">
        <v>7</v>
      </c>
      <c r="J388" s="93">
        <v>17.331147226399118</v>
      </c>
      <c r="K388" s="33"/>
      <c r="L388" s="63"/>
      <c r="M388" s="72">
        <v>2021</v>
      </c>
    </row>
    <row r="389" spans="1:13" ht="15" x14ac:dyDescent="0.25">
      <c r="A389" s="78" t="s">
        <v>5</v>
      </c>
      <c r="B389" s="29" t="s">
        <v>13</v>
      </c>
      <c r="C389" s="90">
        <v>111770</v>
      </c>
      <c r="D389" s="90">
        <v>1118</v>
      </c>
      <c r="E389" s="90">
        <v>156322</v>
      </c>
      <c r="F389" s="90">
        <v>140</v>
      </c>
      <c r="G389" s="91">
        <v>104</v>
      </c>
      <c r="H389" s="90">
        <v>20</v>
      </c>
      <c r="I389" s="92">
        <v>27</v>
      </c>
      <c r="J389" s="93">
        <v>14.856443750719668</v>
      </c>
      <c r="K389" s="33"/>
      <c r="L389" s="63"/>
      <c r="M389" s="72">
        <v>2021</v>
      </c>
    </row>
    <row r="390" spans="1:13" ht="15" x14ac:dyDescent="0.25">
      <c r="A390" s="78" t="s">
        <v>5</v>
      </c>
      <c r="B390" s="29" t="s">
        <v>14</v>
      </c>
      <c r="C390" s="90">
        <v>83860</v>
      </c>
      <c r="D390" s="90">
        <v>839</v>
      </c>
      <c r="E390" s="90">
        <v>88386</v>
      </c>
      <c r="F390" s="90">
        <v>105</v>
      </c>
      <c r="G390" s="91">
        <v>167</v>
      </c>
      <c r="H390" s="90">
        <v>103</v>
      </c>
      <c r="I390" s="92">
        <v>13</v>
      </c>
      <c r="J390" s="93">
        <v>13.06657896541258</v>
      </c>
      <c r="K390" s="33"/>
      <c r="L390" s="63"/>
      <c r="M390" s="72">
        <v>2021</v>
      </c>
    </row>
    <row r="391" spans="1:13" ht="15" x14ac:dyDescent="0.25">
      <c r="A391" s="78" t="s">
        <v>5</v>
      </c>
      <c r="B391" s="29" t="s">
        <v>16</v>
      </c>
      <c r="C391" s="90">
        <v>10922</v>
      </c>
      <c r="D391" s="90">
        <v>109</v>
      </c>
      <c r="E391" s="90">
        <v>78335</v>
      </c>
      <c r="F391" s="90">
        <v>717</v>
      </c>
      <c r="G391" s="91">
        <v>25</v>
      </c>
      <c r="H391" s="90">
        <v>45</v>
      </c>
      <c r="I391" s="92">
        <v>7</v>
      </c>
      <c r="J391" s="93">
        <v>11.679823527986425</v>
      </c>
      <c r="K391" s="33"/>
      <c r="L391" s="63"/>
      <c r="M391" s="72">
        <v>2021</v>
      </c>
    </row>
    <row r="392" spans="1:13" ht="15" x14ac:dyDescent="0.25">
      <c r="A392" s="78" t="s">
        <v>5</v>
      </c>
      <c r="B392" s="29" t="s">
        <v>15</v>
      </c>
      <c r="C392" s="90">
        <v>104931</v>
      </c>
      <c r="D392" s="90">
        <v>1049</v>
      </c>
      <c r="E392" s="90">
        <v>107268</v>
      </c>
      <c r="F392" s="90">
        <v>102</v>
      </c>
      <c r="G392" s="91">
        <v>112</v>
      </c>
      <c r="H392" s="90">
        <v>72</v>
      </c>
      <c r="I392" s="92">
        <v>10</v>
      </c>
      <c r="J392" s="93">
        <v>11.649839526816127</v>
      </c>
      <c r="K392" s="33"/>
      <c r="L392" s="63"/>
      <c r="M392" s="72">
        <v>2021</v>
      </c>
    </row>
    <row r="393" spans="1:13" ht="15" x14ac:dyDescent="0.25">
      <c r="A393" s="78" t="s">
        <v>5</v>
      </c>
      <c r="B393" s="29" t="s">
        <v>17</v>
      </c>
      <c r="C393" s="90">
        <v>62714</v>
      </c>
      <c r="D393" s="90">
        <v>627</v>
      </c>
      <c r="E393" s="90">
        <v>63333</v>
      </c>
      <c r="F393" s="90">
        <v>101</v>
      </c>
      <c r="G393" s="91">
        <v>242</v>
      </c>
      <c r="H393" s="90">
        <v>182</v>
      </c>
      <c r="I393" s="92">
        <v>15</v>
      </c>
      <c r="J393" s="93">
        <v>11.148571687373266</v>
      </c>
      <c r="K393" s="33"/>
      <c r="L393" s="63"/>
      <c r="M393" s="72">
        <v>2021</v>
      </c>
    </row>
    <row r="394" spans="1:13" ht="15" x14ac:dyDescent="0.25">
      <c r="A394" s="78" t="s">
        <v>5</v>
      </c>
      <c r="B394" s="29" t="s">
        <v>18</v>
      </c>
      <c r="C394" s="90">
        <v>74408</v>
      </c>
      <c r="D394" s="90">
        <v>744</v>
      </c>
      <c r="E394" s="90">
        <v>55110</v>
      </c>
      <c r="F394" s="90">
        <v>74</v>
      </c>
      <c r="G394" s="91">
        <v>196</v>
      </c>
      <c r="H394" s="90">
        <v>221</v>
      </c>
      <c r="I394" s="92">
        <v>9</v>
      </c>
      <c r="J394" s="93">
        <v>9.9412175623451624</v>
      </c>
      <c r="K394" s="33"/>
      <c r="L394" s="63"/>
      <c r="M394" s="72">
        <v>2021</v>
      </c>
    </row>
    <row r="395" spans="1:13" ht="15" x14ac:dyDescent="0.25">
      <c r="A395" s="78" t="s">
        <v>5</v>
      </c>
      <c r="B395" s="29" t="s">
        <v>22</v>
      </c>
      <c r="C395" s="90">
        <v>80153</v>
      </c>
      <c r="D395" s="90">
        <v>802</v>
      </c>
      <c r="E395" s="90">
        <v>64080</v>
      </c>
      <c r="F395" s="90">
        <v>80</v>
      </c>
      <c r="G395" s="91">
        <v>180</v>
      </c>
      <c r="H395" s="90">
        <v>180</v>
      </c>
      <c r="I395" s="92">
        <v>9</v>
      </c>
      <c r="J395" s="93">
        <v>8.4002340476509261</v>
      </c>
      <c r="K395" s="33"/>
      <c r="L395" s="63"/>
      <c r="M395" s="72">
        <v>2021</v>
      </c>
    </row>
    <row r="396" spans="1:13" ht="15" x14ac:dyDescent="0.25">
      <c r="A396" s="78" t="s">
        <v>5</v>
      </c>
      <c r="B396" s="29" t="s">
        <v>20</v>
      </c>
      <c r="C396" s="90">
        <v>130351</v>
      </c>
      <c r="D396" s="90">
        <v>1304</v>
      </c>
      <c r="E396" s="90">
        <v>89762</v>
      </c>
      <c r="F396" s="90">
        <v>69</v>
      </c>
      <c r="G396" s="91">
        <v>64</v>
      </c>
      <c r="H396" s="90">
        <v>97</v>
      </c>
      <c r="I396" s="92">
        <v>8</v>
      </c>
      <c r="J396" s="93">
        <v>8.3273099882472703</v>
      </c>
      <c r="K396" s="33"/>
      <c r="L396" s="63"/>
      <c r="M396" s="72">
        <v>2021</v>
      </c>
    </row>
    <row r="397" spans="1:13" ht="15" x14ac:dyDescent="0.25">
      <c r="A397" s="78" t="s">
        <v>5</v>
      </c>
      <c r="B397" s="29" t="s">
        <v>23</v>
      </c>
      <c r="C397" s="90">
        <v>71162</v>
      </c>
      <c r="D397" s="90">
        <v>712</v>
      </c>
      <c r="E397" s="90">
        <v>105896</v>
      </c>
      <c r="F397" s="90">
        <v>149</v>
      </c>
      <c r="G397" s="91">
        <v>212</v>
      </c>
      <c r="H397" s="90">
        <v>75</v>
      </c>
      <c r="I397" s="92">
        <v>11</v>
      </c>
      <c r="J397" s="93">
        <v>7.9280236215153437</v>
      </c>
      <c r="K397" s="33"/>
      <c r="L397" s="63"/>
      <c r="M397" s="72">
        <v>2021</v>
      </c>
    </row>
    <row r="398" spans="1:13" ht="15" x14ac:dyDescent="0.25">
      <c r="A398" s="78" t="s">
        <v>5</v>
      </c>
      <c r="B398" s="29" t="s">
        <v>21</v>
      </c>
      <c r="C398" s="90">
        <v>74114</v>
      </c>
      <c r="D398" s="90">
        <v>741</v>
      </c>
      <c r="E398" s="90">
        <v>156015</v>
      </c>
      <c r="F398" s="90">
        <v>211</v>
      </c>
      <c r="G398" s="91">
        <v>197</v>
      </c>
      <c r="H398" s="90">
        <v>22</v>
      </c>
      <c r="I398" s="92">
        <v>12</v>
      </c>
      <c r="J398" s="93">
        <v>7.9022881567797052</v>
      </c>
      <c r="K398" s="33"/>
      <c r="L398" s="63"/>
      <c r="M398" s="72">
        <v>2021</v>
      </c>
    </row>
    <row r="399" spans="1:13" ht="15" x14ac:dyDescent="0.25">
      <c r="A399" s="78" t="s">
        <v>5</v>
      </c>
      <c r="B399" s="29" t="s">
        <v>19</v>
      </c>
      <c r="C399" s="90">
        <v>164330</v>
      </c>
      <c r="D399" s="90">
        <v>1642</v>
      </c>
      <c r="E399" s="90">
        <v>156283</v>
      </c>
      <c r="F399" s="90">
        <v>95</v>
      </c>
      <c r="G399" s="91">
        <v>25</v>
      </c>
      <c r="H399" s="90">
        <v>21</v>
      </c>
      <c r="I399" s="92">
        <v>31</v>
      </c>
      <c r="J399" s="93">
        <v>7.8992116143675171</v>
      </c>
      <c r="K399" s="33"/>
      <c r="L399" s="63"/>
      <c r="M399" s="72">
        <v>2021</v>
      </c>
    </row>
    <row r="400" spans="1:13" ht="15" x14ac:dyDescent="0.25">
      <c r="A400" s="78" t="s">
        <v>5</v>
      </c>
      <c r="B400" s="29" t="s">
        <v>24</v>
      </c>
      <c r="C400" s="90">
        <v>8470</v>
      </c>
      <c r="D400" s="90">
        <v>85</v>
      </c>
      <c r="E400" s="90">
        <v>109971</v>
      </c>
      <c r="F400" s="90">
        <v>1298</v>
      </c>
      <c r="G400" s="91">
        <v>35</v>
      </c>
      <c r="H400" s="90">
        <v>33</v>
      </c>
      <c r="I400" s="92">
        <v>5</v>
      </c>
      <c r="J400" s="93">
        <v>7.5100071077876676</v>
      </c>
      <c r="K400" s="33"/>
      <c r="L400" s="63"/>
      <c r="M400" s="72">
        <v>2021</v>
      </c>
    </row>
    <row r="401" spans="1:13" ht="15" x14ac:dyDescent="0.25">
      <c r="A401" s="78" t="s">
        <v>5</v>
      </c>
      <c r="B401" s="29" t="s">
        <v>25</v>
      </c>
      <c r="C401" s="90">
        <v>44327</v>
      </c>
      <c r="D401" s="90">
        <v>443</v>
      </c>
      <c r="E401" s="90">
        <v>88447</v>
      </c>
      <c r="F401" s="90">
        <v>200</v>
      </c>
      <c r="G401" s="91">
        <v>293</v>
      </c>
      <c r="H401" s="90">
        <v>102</v>
      </c>
      <c r="I401" s="92">
        <v>8</v>
      </c>
      <c r="J401" s="93">
        <v>7.1970217754240551</v>
      </c>
      <c r="K401" s="33"/>
      <c r="L401" s="63"/>
      <c r="M401" s="72">
        <v>2021</v>
      </c>
    </row>
    <row r="402" spans="1:13" ht="15" x14ac:dyDescent="0.25">
      <c r="A402" s="78" t="s">
        <v>5</v>
      </c>
      <c r="B402" s="29" t="s">
        <v>26</v>
      </c>
      <c r="C402" s="90">
        <v>39569</v>
      </c>
      <c r="D402" s="90">
        <v>396</v>
      </c>
      <c r="E402" s="90">
        <v>42824</v>
      </c>
      <c r="F402" s="90">
        <v>108</v>
      </c>
      <c r="G402" s="91">
        <v>301</v>
      </c>
      <c r="H402" s="90">
        <v>271</v>
      </c>
      <c r="I402" s="92">
        <v>6</v>
      </c>
      <c r="J402" s="93">
        <v>5.0748061542027276</v>
      </c>
      <c r="K402" s="33"/>
      <c r="L402" s="63"/>
      <c r="M402" s="72">
        <v>2021</v>
      </c>
    </row>
    <row r="403" spans="1:13" ht="15" x14ac:dyDescent="0.25">
      <c r="A403" s="78" t="s">
        <v>5</v>
      </c>
      <c r="B403" s="29" t="s">
        <v>27</v>
      </c>
      <c r="C403" s="90">
        <v>42830</v>
      </c>
      <c r="D403" s="90">
        <v>428</v>
      </c>
      <c r="E403" s="90">
        <v>53852</v>
      </c>
      <c r="F403" s="90">
        <v>126</v>
      </c>
      <c r="G403" s="91">
        <v>296</v>
      </c>
      <c r="H403" s="90">
        <v>227</v>
      </c>
      <c r="I403" s="92">
        <v>5</v>
      </c>
      <c r="J403" s="93">
        <v>4.3751113983862018</v>
      </c>
      <c r="K403" s="33"/>
      <c r="L403" s="63"/>
      <c r="M403" s="72">
        <v>2021</v>
      </c>
    </row>
    <row r="404" spans="1:13" ht="15" x14ac:dyDescent="0.25">
      <c r="A404" s="78" t="s">
        <v>5</v>
      </c>
      <c r="B404" s="29" t="s">
        <v>28</v>
      </c>
      <c r="C404" s="90">
        <v>71493</v>
      </c>
      <c r="D404" s="90">
        <v>715</v>
      </c>
      <c r="E404" s="90">
        <v>36800</v>
      </c>
      <c r="F404" s="90">
        <v>51</v>
      </c>
      <c r="G404" s="91">
        <v>209</v>
      </c>
      <c r="H404" s="90">
        <v>292</v>
      </c>
      <c r="I404" s="92">
        <v>5</v>
      </c>
      <c r="J404" s="93">
        <v>3.4093367384382574</v>
      </c>
      <c r="K404" s="33"/>
      <c r="L404" s="63"/>
      <c r="M404" s="72">
        <v>2021</v>
      </c>
    </row>
    <row r="405" spans="1:13" ht="15" x14ac:dyDescent="0.25">
      <c r="A405" s="78" t="s">
        <v>5</v>
      </c>
      <c r="B405" s="29" t="s">
        <v>30</v>
      </c>
      <c r="C405" s="90">
        <v>47851</v>
      </c>
      <c r="D405" s="90">
        <v>479</v>
      </c>
      <c r="E405" s="90">
        <v>99935</v>
      </c>
      <c r="F405" s="90">
        <v>209</v>
      </c>
      <c r="G405" s="91">
        <v>285</v>
      </c>
      <c r="H405" s="90">
        <v>80</v>
      </c>
      <c r="I405" s="92">
        <v>5</v>
      </c>
      <c r="J405" s="93">
        <v>2.674938701806691</v>
      </c>
      <c r="K405" s="33"/>
      <c r="L405" s="63"/>
      <c r="M405" s="72">
        <v>2021</v>
      </c>
    </row>
    <row r="406" spans="1:13" ht="15" x14ac:dyDescent="0.25">
      <c r="A406" s="78" t="s">
        <v>5</v>
      </c>
      <c r="B406" s="29" t="s">
        <v>29</v>
      </c>
      <c r="C406" s="90">
        <v>58155</v>
      </c>
      <c r="D406" s="90">
        <v>582</v>
      </c>
      <c r="E406" s="90">
        <v>49734</v>
      </c>
      <c r="F406" s="90">
        <v>86</v>
      </c>
      <c r="G406" s="91">
        <v>261</v>
      </c>
      <c r="H406" s="90">
        <v>241</v>
      </c>
      <c r="I406" s="92">
        <v>3</v>
      </c>
      <c r="J406" s="93">
        <v>2.6476856878594122</v>
      </c>
      <c r="K406" s="33"/>
      <c r="L406" s="63"/>
      <c r="M406" s="72">
        <v>2021</v>
      </c>
    </row>
    <row r="407" spans="1:13" ht="15" x14ac:dyDescent="0.25">
      <c r="A407" s="78" t="s">
        <v>5</v>
      </c>
      <c r="B407" s="29" t="s">
        <v>31</v>
      </c>
      <c r="C407" s="90">
        <v>43022</v>
      </c>
      <c r="D407" s="90">
        <v>430</v>
      </c>
      <c r="E407" s="90">
        <v>55107</v>
      </c>
      <c r="F407" s="90">
        <v>128</v>
      </c>
      <c r="G407" s="91">
        <v>295</v>
      </c>
      <c r="H407" s="90">
        <v>222</v>
      </c>
      <c r="I407" s="92">
        <v>10</v>
      </c>
      <c r="J407" s="93">
        <v>2.2439617471464608</v>
      </c>
      <c r="K407" s="33"/>
      <c r="L407" s="63"/>
      <c r="M407" s="72">
        <v>2021</v>
      </c>
    </row>
    <row r="408" spans="1:13" ht="15" x14ac:dyDescent="0.25">
      <c r="A408" s="78" t="s">
        <v>5</v>
      </c>
      <c r="B408" s="29" t="s">
        <v>32</v>
      </c>
      <c r="C408" s="90">
        <v>70969</v>
      </c>
      <c r="D408" s="90">
        <v>710</v>
      </c>
      <c r="E408" s="90">
        <v>45599</v>
      </c>
      <c r="F408" s="90">
        <v>64</v>
      </c>
      <c r="G408" s="91">
        <v>214</v>
      </c>
      <c r="H408" s="90">
        <v>256</v>
      </c>
      <c r="I408" s="92">
        <v>5</v>
      </c>
      <c r="J408" s="93">
        <v>1.9635189276634548</v>
      </c>
      <c r="K408" s="33"/>
      <c r="L408" s="63"/>
      <c r="M408" s="72">
        <v>2021</v>
      </c>
    </row>
    <row r="409" spans="1:13" ht="15" x14ac:dyDescent="0.25">
      <c r="A409" s="78" t="s">
        <v>5</v>
      </c>
      <c r="B409" s="29" t="s">
        <v>33</v>
      </c>
      <c r="C409" s="90">
        <v>77946</v>
      </c>
      <c r="D409" s="90">
        <v>779</v>
      </c>
      <c r="E409" s="90">
        <v>62997</v>
      </c>
      <c r="F409" s="90">
        <v>81</v>
      </c>
      <c r="G409" s="91">
        <v>185</v>
      </c>
      <c r="H409" s="90">
        <v>185</v>
      </c>
      <c r="I409" s="92">
        <v>1</v>
      </c>
      <c r="J409" s="93">
        <v>0.46086321570868449</v>
      </c>
      <c r="K409" s="33"/>
      <c r="L409" s="63"/>
      <c r="M409" s="72">
        <v>2021</v>
      </c>
    </row>
    <row r="410" spans="1:13" x14ac:dyDescent="0.2">
      <c r="A410" s="79" t="s">
        <v>5</v>
      </c>
      <c r="B410" s="14" t="s">
        <v>34</v>
      </c>
      <c r="C410" s="14">
        <v>73827</v>
      </c>
      <c r="D410" s="14">
        <v>738</v>
      </c>
      <c r="E410" s="14">
        <v>34552</v>
      </c>
      <c r="F410" s="14">
        <v>47</v>
      </c>
      <c r="G410" s="14">
        <v>199</v>
      </c>
      <c r="H410" s="14">
        <v>299</v>
      </c>
      <c r="I410" s="14"/>
      <c r="J410" s="14"/>
      <c r="K410" s="14"/>
      <c r="L410" s="71"/>
      <c r="M410" s="73">
        <v>2021</v>
      </c>
    </row>
    <row r="411" spans="1:13" ht="15" thickBot="1" x14ac:dyDescent="0.25">
      <c r="A411" s="80" t="s">
        <v>5</v>
      </c>
      <c r="B411" s="81" t="s">
        <v>35</v>
      </c>
      <c r="C411" s="81">
        <v>57581</v>
      </c>
      <c r="D411" s="81">
        <v>576</v>
      </c>
      <c r="E411" s="81">
        <v>43038</v>
      </c>
      <c r="F411" s="81">
        <v>75</v>
      </c>
      <c r="G411" s="81">
        <v>264</v>
      </c>
      <c r="H411" s="81">
        <v>270</v>
      </c>
      <c r="I411" s="81"/>
      <c r="J411" s="81"/>
      <c r="K411" s="81"/>
      <c r="L411" s="86"/>
      <c r="M411" s="89">
        <v>2021</v>
      </c>
    </row>
    <row r="412" spans="1:13" ht="14.25" customHeight="1" x14ac:dyDescent="0.25">
      <c r="A412" s="76" t="s">
        <v>43</v>
      </c>
      <c r="B412" s="94" t="s">
        <v>45</v>
      </c>
      <c r="C412" s="95">
        <v>17598</v>
      </c>
      <c r="D412" s="95">
        <v>176</v>
      </c>
      <c r="E412" s="95">
        <v>344091</v>
      </c>
      <c r="F412" s="95">
        <v>1955</v>
      </c>
      <c r="G412" s="96">
        <v>11</v>
      </c>
      <c r="H412" s="95">
        <v>8</v>
      </c>
      <c r="I412" s="97">
        <v>12</v>
      </c>
      <c r="J412" s="98">
        <v>12.339167840966164</v>
      </c>
      <c r="K412" s="77"/>
      <c r="L412" s="87"/>
      <c r="M412" s="74">
        <v>2021</v>
      </c>
    </row>
    <row r="413" spans="1:13" ht="15" x14ac:dyDescent="0.25">
      <c r="A413" s="78" t="s">
        <v>43</v>
      </c>
      <c r="B413" s="99" t="s">
        <v>44</v>
      </c>
      <c r="C413" s="90">
        <v>11572</v>
      </c>
      <c r="D413" s="90">
        <v>116</v>
      </c>
      <c r="E413" s="90">
        <v>198613</v>
      </c>
      <c r="F413" s="90">
        <v>1716</v>
      </c>
      <c r="G413" s="91">
        <v>22</v>
      </c>
      <c r="H413" s="90">
        <v>15</v>
      </c>
      <c r="I413" s="92">
        <v>5</v>
      </c>
      <c r="J413" s="93">
        <v>12.254606091345405</v>
      </c>
      <c r="K413" s="33"/>
      <c r="L413" s="63"/>
      <c r="M413" s="72">
        <v>2021</v>
      </c>
    </row>
    <row r="414" spans="1:13" ht="15" x14ac:dyDescent="0.25">
      <c r="A414" s="78" t="s">
        <v>43</v>
      </c>
      <c r="B414" s="99" t="s">
        <v>46</v>
      </c>
      <c r="C414" s="90">
        <v>147418</v>
      </c>
      <c r="D414" s="90">
        <v>1474</v>
      </c>
      <c r="E414" s="90">
        <v>98703</v>
      </c>
      <c r="F414" s="90">
        <v>67</v>
      </c>
      <c r="G414" s="91">
        <v>39</v>
      </c>
      <c r="H414" s="90">
        <v>83</v>
      </c>
      <c r="I414" s="92">
        <v>20</v>
      </c>
      <c r="J414" s="93">
        <v>10.501466507426537</v>
      </c>
      <c r="K414" s="33"/>
      <c r="L414" s="63"/>
      <c r="M414" s="72">
        <v>2021</v>
      </c>
    </row>
    <row r="415" spans="1:13" ht="15" x14ac:dyDescent="0.25">
      <c r="A415" s="78" t="s">
        <v>43</v>
      </c>
      <c r="B415" s="99" t="s">
        <v>48</v>
      </c>
      <c r="C415" s="90">
        <v>67512</v>
      </c>
      <c r="D415" s="90">
        <v>675</v>
      </c>
      <c r="E415" s="90">
        <v>45482</v>
      </c>
      <c r="F415" s="90">
        <v>67</v>
      </c>
      <c r="G415" s="91">
        <v>228</v>
      </c>
      <c r="H415" s="90">
        <v>257</v>
      </c>
      <c r="I415" s="92">
        <v>2</v>
      </c>
      <c r="J415" s="93">
        <v>8.0874241214808595</v>
      </c>
      <c r="K415" s="33"/>
      <c r="L415" s="63"/>
      <c r="M415" s="72">
        <v>2021</v>
      </c>
    </row>
    <row r="416" spans="1:13" ht="15" x14ac:dyDescent="0.25">
      <c r="A416" s="78" t="s">
        <v>43</v>
      </c>
      <c r="B416" s="99" t="s">
        <v>47</v>
      </c>
      <c r="C416" s="90">
        <v>47463</v>
      </c>
      <c r="D416" s="90">
        <v>475</v>
      </c>
      <c r="E416" s="90">
        <v>54891</v>
      </c>
      <c r="F416" s="90">
        <v>116</v>
      </c>
      <c r="G416" s="91">
        <v>286</v>
      </c>
      <c r="H416" s="90">
        <v>223</v>
      </c>
      <c r="I416" s="92">
        <v>5</v>
      </c>
      <c r="J416" s="93">
        <v>7.3985709796536359</v>
      </c>
      <c r="K416" s="33"/>
      <c r="L416" s="63"/>
      <c r="M416" s="72">
        <v>2021</v>
      </c>
    </row>
    <row r="417" spans="1:13" ht="15" x14ac:dyDescent="0.25">
      <c r="A417" s="78" t="s">
        <v>43</v>
      </c>
      <c r="B417" s="99" t="s">
        <v>50</v>
      </c>
      <c r="C417" s="90">
        <v>139412</v>
      </c>
      <c r="D417" s="90">
        <v>1394</v>
      </c>
      <c r="E417" s="90">
        <v>120432</v>
      </c>
      <c r="F417" s="90">
        <v>86</v>
      </c>
      <c r="G417" s="91">
        <v>48</v>
      </c>
      <c r="H417" s="90">
        <v>46</v>
      </c>
      <c r="I417" s="92">
        <v>15</v>
      </c>
      <c r="J417" s="93">
        <v>7.1765434652355262</v>
      </c>
      <c r="K417" s="33"/>
      <c r="L417" s="63"/>
      <c r="M417" s="72">
        <v>2021</v>
      </c>
    </row>
    <row r="418" spans="1:13" ht="15" x14ac:dyDescent="0.25">
      <c r="A418" s="78" t="s">
        <v>43</v>
      </c>
      <c r="B418" s="99" t="s">
        <v>49</v>
      </c>
      <c r="C418" s="90">
        <v>107546</v>
      </c>
      <c r="D418" s="90">
        <v>1075</v>
      </c>
      <c r="E418" s="90">
        <v>48322</v>
      </c>
      <c r="F418" s="90">
        <v>45</v>
      </c>
      <c r="G418" s="91">
        <v>107</v>
      </c>
      <c r="H418" s="90">
        <v>247</v>
      </c>
      <c r="I418" s="92">
        <v>11</v>
      </c>
      <c r="J418" s="93">
        <v>6.8326435164107444</v>
      </c>
      <c r="K418" s="33"/>
      <c r="L418" s="63"/>
      <c r="M418" s="72">
        <v>2021</v>
      </c>
    </row>
    <row r="419" spans="1:13" ht="15" x14ac:dyDescent="0.25">
      <c r="A419" s="78" t="s">
        <v>43</v>
      </c>
      <c r="B419" s="99" t="s">
        <v>51</v>
      </c>
      <c r="C419" s="90">
        <v>50195</v>
      </c>
      <c r="D419" s="90">
        <v>502</v>
      </c>
      <c r="E419" s="90">
        <v>34040</v>
      </c>
      <c r="F419" s="90">
        <v>68</v>
      </c>
      <c r="G419" s="91">
        <v>280</v>
      </c>
      <c r="H419" s="90">
        <v>301</v>
      </c>
      <c r="I419" s="92">
        <v>3</v>
      </c>
      <c r="J419" s="93">
        <v>6.4572120420866437</v>
      </c>
      <c r="K419" s="33"/>
      <c r="L419" s="63"/>
      <c r="M419" s="72">
        <v>2021</v>
      </c>
    </row>
    <row r="420" spans="1:13" ht="15" x14ac:dyDescent="0.25">
      <c r="A420" s="78" t="s">
        <v>43</v>
      </c>
      <c r="B420" s="99" t="s">
        <v>52</v>
      </c>
      <c r="C420" s="90">
        <v>8508</v>
      </c>
      <c r="D420" s="90">
        <v>85</v>
      </c>
      <c r="E420" s="90">
        <v>108561</v>
      </c>
      <c r="F420" s="90">
        <v>1276</v>
      </c>
      <c r="G420" s="91">
        <v>34</v>
      </c>
      <c r="H420" s="90">
        <v>34</v>
      </c>
      <c r="I420" s="92">
        <v>3</v>
      </c>
      <c r="J420" s="93">
        <v>5.6735062991050365</v>
      </c>
      <c r="K420" s="33"/>
      <c r="L420" s="63"/>
      <c r="M420" s="72">
        <v>2021</v>
      </c>
    </row>
    <row r="421" spans="1:13" ht="15" x14ac:dyDescent="0.25">
      <c r="A421" s="78" t="s">
        <v>43</v>
      </c>
      <c r="B421" s="99" t="s">
        <v>53</v>
      </c>
      <c r="C421" s="90">
        <v>122518</v>
      </c>
      <c r="D421" s="90">
        <v>1225</v>
      </c>
      <c r="E421" s="90">
        <v>158496</v>
      </c>
      <c r="F421" s="90">
        <v>129</v>
      </c>
      <c r="G421" s="91">
        <v>78</v>
      </c>
      <c r="H421" s="90">
        <v>17</v>
      </c>
      <c r="I421" s="92">
        <v>12</v>
      </c>
      <c r="J421" s="93">
        <v>5.6700729197160147</v>
      </c>
      <c r="K421" s="33"/>
      <c r="L421" s="63"/>
      <c r="M421" s="72">
        <v>2021</v>
      </c>
    </row>
    <row r="422" spans="1:13" ht="15" x14ac:dyDescent="0.25">
      <c r="A422" s="78" t="s">
        <v>43</v>
      </c>
      <c r="B422" s="99" t="s">
        <v>54</v>
      </c>
      <c r="C422" s="90">
        <v>103997</v>
      </c>
      <c r="D422" s="90">
        <v>1040</v>
      </c>
      <c r="E422" s="90">
        <v>79023</v>
      </c>
      <c r="F422" s="90">
        <v>76</v>
      </c>
      <c r="G422" s="91">
        <v>116</v>
      </c>
      <c r="H422" s="90">
        <v>130</v>
      </c>
      <c r="I422" s="92">
        <v>4</v>
      </c>
      <c r="J422" s="93">
        <v>4.9764495562261093</v>
      </c>
      <c r="K422" s="33"/>
      <c r="L422" s="63"/>
      <c r="M422" s="72">
        <v>2021</v>
      </c>
    </row>
    <row r="423" spans="1:13" ht="15" x14ac:dyDescent="0.25">
      <c r="A423" s="78" t="s">
        <v>43</v>
      </c>
      <c r="B423" s="99" t="s">
        <v>55</v>
      </c>
      <c r="C423" s="90">
        <v>5776</v>
      </c>
      <c r="D423" s="90">
        <v>58</v>
      </c>
      <c r="E423" s="90">
        <v>93564</v>
      </c>
      <c r="F423" s="90">
        <v>1620</v>
      </c>
      <c r="G423" s="91">
        <v>48</v>
      </c>
      <c r="H423" s="90">
        <v>40</v>
      </c>
      <c r="I423" s="92">
        <v>3</v>
      </c>
      <c r="J423" s="93">
        <v>4.8704736775367845</v>
      </c>
      <c r="K423" s="33"/>
      <c r="L423" s="63"/>
      <c r="M423" s="72">
        <v>2021</v>
      </c>
    </row>
    <row r="424" spans="1:13" ht="15" x14ac:dyDescent="0.25">
      <c r="A424" s="78" t="s">
        <v>43</v>
      </c>
      <c r="B424" s="99" t="s">
        <v>56</v>
      </c>
      <c r="C424" s="90">
        <v>112008</v>
      </c>
      <c r="D424" s="90">
        <v>1120</v>
      </c>
      <c r="E424" s="90">
        <v>86119</v>
      </c>
      <c r="F424" s="90">
        <v>77</v>
      </c>
      <c r="G424" s="91">
        <v>101</v>
      </c>
      <c r="H424" s="90">
        <v>108</v>
      </c>
      <c r="I424" s="92">
        <v>5</v>
      </c>
      <c r="J424" s="93">
        <v>4.0844296748110374</v>
      </c>
      <c r="K424" s="33"/>
      <c r="L424" s="63"/>
      <c r="M424" s="72">
        <v>2021</v>
      </c>
    </row>
    <row r="425" spans="1:13" ht="15" x14ac:dyDescent="0.25">
      <c r="A425" s="78" t="s">
        <v>43</v>
      </c>
      <c r="B425" s="99" t="s">
        <v>58</v>
      </c>
      <c r="C425" s="90">
        <v>123042</v>
      </c>
      <c r="D425" s="90">
        <v>1230</v>
      </c>
      <c r="E425" s="90">
        <v>109565</v>
      </c>
      <c r="F425" s="90">
        <v>89</v>
      </c>
      <c r="G425" s="91">
        <v>77</v>
      </c>
      <c r="H425" s="90">
        <v>67</v>
      </c>
      <c r="I425" s="92">
        <v>12</v>
      </c>
      <c r="J425" s="93">
        <v>2.7701273216811937</v>
      </c>
      <c r="K425" s="33"/>
      <c r="L425" s="63"/>
      <c r="M425" s="72">
        <v>2021</v>
      </c>
    </row>
    <row r="426" spans="1:13" ht="15" x14ac:dyDescent="0.25">
      <c r="A426" s="78" t="s">
        <v>43</v>
      </c>
      <c r="B426" s="99" t="s">
        <v>57</v>
      </c>
      <c r="C426" s="90">
        <v>61285</v>
      </c>
      <c r="D426" s="90">
        <v>613</v>
      </c>
      <c r="E426" s="90">
        <v>44855</v>
      </c>
      <c r="F426" s="90">
        <v>73</v>
      </c>
      <c r="G426" s="91">
        <v>254</v>
      </c>
      <c r="H426" s="90">
        <v>260</v>
      </c>
      <c r="I426" s="92">
        <v>2</v>
      </c>
      <c r="J426" s="93">
        <v>2.4414111115323731</v>
      </c>
      <c r="K426" s="33"/>
      <c r="L426" s="63"/>
      <c r="M426" s="72">
        <v>2021</v>
      </c>
    </row>
    <row r="427" spans="1:13" ht="15" x14ac:dyDescent="0.25">
      <c r="A427" s="78" t="s">
        <v>43</v>
      </c>
      <c r="B427" s="99" t="s">
        <v>59</v>
      </c>
      <c r="C427" s="90">
        <v>72776</v>
      </c>
      <c r="D427" s="90">
        <v>728</v>
      </c>
      <c r="E427" s="90">
        <v>40305</v>
      </c>
      <c r="F427" s="90">
        <v>55</v>
      </c>
      <c r="G427" s="91">
        <v>205</v>
      </c>
      <c r="H427" s="90">
        <v>281</v>
      </c>
      <c r="I427" s="92">
        <v>7</v>
      </c>
      <c r="J427" s="93">
        <v>2.2305917379977664</v>
      </c>
      <c r="K427" s="33"/>
      <c r="L427" s="63"/>
      <c r="M427" s="72">
        <v>2021</v>
      </c>
    </row>
    <row r="428" spans="1:13" ht="15" x14ac:dyDescent="0.25">
      <c r="A428" s="78" t="s">
        <v>43</v>
      </c>
      <c r="B428" s="99" t="s">
        <v>61</v>
      </c>
      <c r="C428" s="90">
        <v>52694</v>
      </c>
      <c r="D428" s="90">
        <v>527</v>
      </c>
      <c r="E428" s="90">
        <v>51657</v>
      </c>
      <c r="F428" s="90">
        <v>98</v>
      </c>
      <c r="G428" s="91">
        <v>275</v>
      </c>
      <c r="H428" s="90">
        <v>235</v>
      </c>
      <c r="I428" s="92">
        <v>5</v>
      </c>
      <c r="J428" s="93">
        <v>1.8594575759335614</v>
      </c>
      <c r="K428" s="33"/>
      <c r="L428" s="63"/>
      <c r="M428" s="72">
        <v>2021</v>
      </c>
    </row>
    <row r="429" spans="1:13" ht="15" x14ac:dyDescent="0.25">
      <c r="A429" s="78" t="s">
        <v>43</v>
      </c>
      <c r="B429" s="99" t="s">
        <v>60</v>
      </c>
      <c r="C429" s="90">
        <v>147287</v>
      </c>
      <c r="D429" s="90">
        <v>1473</v>
      </c>
      <c r="E429" s="90">
        <v>85646</v>
      </c>
      <c r="F429" s="90">
        <v>58</v>
      </c>
      <c r="G429" s="91">
        <v>40</v>
      </c>
      <c r="H429" s="90">
        <v>111</v>
      </c>
      <c r="I429" s="92">
        <v>7</v>
      </c>
      <c r="J429" s="93">
        <v>1.4765196273030847</v>
      </c>
      <c r="K429" s="33"/>
      <c r="L429" s="63"/>
      <c r="M429" s="72">
        <v>2021</v>
      </c>
    </row>
    <row r="430" spans="1:13" x14ac:dyDescent="0.2">
      <c r="A430" s="79" t="s">
        <v>43</v>
      </c>
      <c r="B430" s="14" t="s">
        <v>64</v>
      </c>
      <c r="C430" s="14">
        <v>60720</v>
      </c>
      <c r="D430" s="14">
        <v>607</v>
      </c>
      <c r="E430" s="14">
        <v>40025</v>
      </c>
      <c r="F430" s="14">
        <v>66</v>
      </c>
      <c r="G430" s="14">
        <v>256</v>
      </c>
      <c r="H430" s="14">
        <v>283</v>
      </c>
      <c r="I430" s="14">
        <v>1</v>
      </c>
      <c r="J430" s="40">
        <v>0.10333537364405979</v>
      </c>
      <c r="K430" s="14"/>
      <c r="L430" s="71"/>
      <c r="M430" s="73">
        <v>2021</v>
      </c>
    </row>
    <row r="431" spans="1:13" x14ac:dyDescent="0.2">
      <c r="A431" s="79" t="s">
        <v>43</v>
      </c>
      <c r="B431" s="14" t="s">
        <v>63</v>
      </c>
      <c r="C431" s="14">
        <v>58647</v>
      </c>
      <c r="D431" s="14">
        <v>586</v>
      </c>
      <c r="E431" s="14">
        <v>43390</v>
      </c>
      <c r="F431" s="14">
        <v>74</v>
      </c>
      <c r="G431" s="14">
        <v>259</v>
      </c>
      <c r="H431" s="14">
        <v>266</v>
      </c>
      <c r="I431" s="14">
        <v>1</v>
      </c>
      <c r="J431" s="40">
        <v>1.8299147268955984E-2</v>
      </c>
      <c r="K431" s="14"/>
      <c r="L431" s="71"/>
      <c r="M431" s="73">
        <v>2021</v>
      </c>
    </row>
    <row r="432" spans="1:13" ht="15" customHeight="1" x14ac:dyDescent="0.2">
      <c r="A432" s="79" t="s">
        <v>43</v>
      </c>
      <c r="B432" s="14" t="s">
        <v>62</v>
      </c>
      <c r="C432" s="14">
        <v>101574</v>
      </c>
      <c r="D432" s="14">
        <v>1016</v>
      </c>
      <c r="E432" s="14">
        <v>65450</v>
      </c>
      <c r="F432" s="14">
        <v>64</v>
      </c>
      <c r="G432" s="14">
        <v>123</v>
      </c>
      <c r="H432" s="14">
        <v>175</v>
      </c>
      <c r="I432" s="14"/>
      <c r="J432" s="14"/>
      <c r="K432" s="14"/>
      <c r="L432" s="71"/>
      <c r="M432" s="73">
        <v>2021</v>
      </c>
    </row>
    <row r="433" spans="1:13" x14ac:dyDescent="0.2">
      <c r="A433" s="79" t="s">
        <v>43</v>
      </c>
      <c r="B433" s="14" t="s">
        <v>65</v>
      </c>
      <c r="C433" s="14">
        <v>79109</v>
      </c>
      <c r="D433" s="14">
        <v>791</v>
      </c>
      <c r="E433" s="14">
        <v>40826</v>
      </c>
      <c r="F433" s="14">
        <v>52</v>
      </c>
      <c r="G433" s="14">
        <v>183</v>
      </c>
      <c r="H433" s="14">
        <v>279</v>
      </c>
      <c r="I433" s="14"/>
      <c r="J433" s="14"/>
      <c r="K433" s="14"/>
      <c r="L433" s="71"/>
      <c r="M433" s="73">
        <v>2021</v>
      </c>
    </row>
    <row r="434" spans="1:13" ht="15" thickBot="1" x14ac:dyDescent="0.25">
      <c r="A434" s="80" t="s">
        <v>43</v>
      </c>
      <c r="B434" s="81" t="s">
        <v>66</v>
      </c>
      <c r="C434" s="81">
        <v>98477</v>
      </c>
      <c r="D434" s="81">
        <v>985</v>
      </c>
      <c r="E434" s="81">
        <v>69886</v>
      </c>
      <c r="F434" s="81">
        <v>71</v>
      </c>
      <c r="G434" s="81">
        <v>132</v>
      </c>
      <c r="H434" s="81">
        <v>165</v>
      </c>
      <c r="I434" s="81"/>
      <c r="J434" s="81"/>
      <c r="K434" s="81"/>
      <c r="L434" s="86"/>
      <c r="M434" s="89">
        <v>2021</v>
      </c>
    </row>
    <row r="435" spans="1:13" ht="14.25" customHeight="1" x14ac:dyDescent="0.25">
      <c r="A435" s="76" t="s">
        <v>67</v>
      </c>
      <c r="B435" s="94" t="s">
        <v>68</v>
      </c>
      <c r="C435" s="95">
        <v>61453</v>
      </c>
      <c r="D435" s="95">
        <v>615</v>
      </c>
      <c r="E435" s="95">
        <v>55530</v>
      </c>
      <c r="F435" s="95">
        <v>90</v>
      </c>
      <c r="G435" s="96">
        <v>253</v>
      </c>
      <c r="H435" s="95">
        <v>217</v>
      </c>
      <c r="I435" s="97">
        <v>5</v>
      </c>
      <c r="J435" s="98">
        <v>22.060396686487657</v>
      </c>
      <c r="K435" s="77"/>
      <c r="L435" s="87"/>
      <c r="M435" s="74">
        <v>2021</v>
      </c>
    </row>
    <row r="436" spans="1:13" ht="15" x14ac:dyDescent="0.25">
      <c r="A436" s="78" t="s">
        <v>67</v>
      </c>
      <c r="B436" s="99" t="s">
        <v>70</v>
      </c>
      <c r="C436" s="90">
        <v>139421</v>
      </c>
      <c r="D436" s="90">
        <v>1394</v>
      </c>
      <c r="E436" s="90">
        <v>106213</v>
      </c>
      <c r="F436" s="90">
        <v>76</v>
      </c>
      <c r="G436" s="91">
        <v>47</v>
      </c>
      <c r="H436" s="90">
        <v>74</v>
      </c>
      <c r="I436" s="92">
        <v>11</v>
      </c>
      <c r="J436" s="93">
        <v>11.507291463150414</v>
      </c>
      <c r="K436" s="33"/>
      <c r="L436" s="63"/>
      <c r="M436" s="72">
        <v>2021</v>
      </c>
    </row>
    <row r="437" spans="1:13" ht="15" x14ac:dyDescent="0.25">
      <c r="A437" s="78" t="s">
        <v>67</v>
      </c>
      <c r="B437" s="99" t="s">
        <v>71</v>
      </c>
      <c r="C437" s="90">
        <v>4940</v>
      </c>
      <c r="D437" s="90">
        <v>49</v>
      </c>
      <c r="E437" s="90">
        <v>56942</v>
      </c>
      <c r="F437" s="90">
        <v>1153</v>
      </c>
      <c r="G437" s="91">
        <v>51</v>
      </c>
      <c r="H437" s="90">
        <v>58</v>
      </c>
      <c r="I437" s="92">
        <v>1</v>
      </c>
      <c r="J437" s="93">
        <v>8.0430623066480784</v>
      </c>
      <c r="K437" s="33"/>
      <c r="L437" s="63"/>
      <c r="M437" s="72">
        <v>2021</v>
      </c>
    </row>
    <row r="438" spans="1:13" ht="15" x14ac:dyDescent="0.25">
      <c r="A438" s="78" t="s">
        <v>67</v>
      </c>
      <c r="B438" s="99" t="s">
        <v>69</v>
      </c>
      <c r="C438" s="90">
        <v>3528</v>
      </c>
      <c r="D438" s="90">
        <v>35</v>
      </c>
      <c r="E438" s="90">
        <v>61135</v>
      </c>
      <c r="F438" s="90">
        <v>1733</v>
      </c>
      <c r="G438" s="91">
        <v>56</v>
      </c>
      <c r="H438" s="90">
        <v>56</v>
      </c>
      <c r="I438" s="92">
        <v>3</v>
      </c>
      <c r="J438" s="93">
        <v>7.7481146867130359</v>
      </c>
      <c r="K438" s="33"/>
      <c r="L438" s="63"/>
      <c r="M438" s="72">
        <v>2021</v>
      </c>
    </row>
    <row r="439" spans="1:13" ht="15" x14ac:dyDescent="0.25">
      <c r="A439" s="78" t="s">
        <v>67</v>
      </c>
      <c r="B439" s="99" t="s">
        <v>72</v>
      </c>
      <c r="C439" s="90">
        <v>14747</v>
      </c>
      <c r="D439" s="90">
        <v>148</v>
      </c>
      <c r="E439" s="90">
        <v>338586</v>
      </c>
      <c r="F439" s="90">
        <v>2296</v>
      </c>
      <c r="G439" s="91">
        <v>17</v>
      </c>
      <c r="H439" s="90">
        <v>9</v>
      </c>
      <c r="I439" s="92">
        <v>8</v>
      </c>
      <c r="J439" s="93">
        <v>5.8647211853037886</v>
      </c>
      <c r="K439" s="33"/>
      <c r="L439" s="63"/>
      <c r="M439" s="72">
        <v>2021</v>
      </c>
    </row>
    <row r="440" spans="1:13" ht="15" x14ac:dyDescent="0.25">
      <c r="A440" s="78" t="s">
        <v>67</v>
      </c>
      <c r="B440" s="99" t="s">
        <v>73</v>
      </c>
      <c r="C440" s="90">
        <v>275426</v>
      </c>
      <c r="D440" s="90">
        <v>2754</v>
      </c>
      <c r="E440" s="90">
        <v>109958</v>
      </c>
      <c r="F440" s="90">
        <v>40</v>
      </c>
      <c r="G440" s="91">
        <v>3</v>
      </c>
      <c r="H440" s="90">
        <v>66</v>
      </c>
      <c r="I440" s="92">
        <v>13</v>
      </c>
      <c r="J440" s="93">
        <v>5.7434302733202998</v>
      </c>
      <c r="K440" s="33"/>
      <c r="L440" s="63"/>
      <c r="M440" s="72">
        <v>2021</v>
      </c>
    </row>
    <row r="441" spans="1:13" ht="15" x14ac:dyDescent="0.25">
      <c r="A441" s="78" t="s">
        <v>67</v>
      </c>
      <c r="B441" s="99" t="s">
        <v>74</v>
      </c>
      <c r="C441" s="90">
        <v>93409</v>
      </c>
      <c r="D441" s="90">
        <v>934</v>
      </c>
      <c r="E441" s="90">
        <v>112384</v>
      </c>
      <c r="F441" s="90">
        <v>120</v>
      </c>
      <c r="G441" s="91">
        <v>146</v>
      </c>
      <c r="H441" s="90">
        <v>60</v>
      </c>
      <c r="I441" s="92">
        <v>13</v>
      </c>
      <c r="J441" s="93">
        <v>3.7838470805871349</v>
      </c>
      <c r="K441" s="33"/>
      <c r="L441" s="63"/>
      <c r="M441" s="72">
        <v>2021</v>
      </c>
    </row>
    <row r="442" spans="1:13" ht="15" x14ac:dyDescent="0.25">
      <c r="A442" s="78" t="s">
        <v>67</v>
      </c>
      <c r="B442" s="99" t="s">
        <v>21</v>
      </c>
      <c r="C442" s="90">
        <v>46835</v>
      </c>
      <c r="D442" s="90">
        <v>468</v>
      </c>
      <c r="E442" s="90">
        <v>71432</v>
      </c>
      <c r="F442" s="90">
        <v>153</v>
      </c>
      <c r="G442" s="91">
        <v>289</v>
      </c>
      <c r="H442" s="90">
        <v>159</v>
      </c>
      <c r="I442" s="92">
        <v>8</v>
      </c>
      <c r="J442" s="93">
        <v>3.7640610873137397</v>
      </c>
      <c r="K442" s="33"/>
      <c r="L442" s="63"/>
      <c r="M442" s="72">
        <v>2021</v>
      </c>
    </row>
    <row r="443" spans="1:13" ht="15" x14ac:dyDescent="0.25">
      <c r="A443" s="78" t="s">
        <v>67</v>
      </c>
      <c r="B443" s="99" t="s">
        <v>75</v>
      </c>
      <c r="C443" s="90">
        <v>188560</v>
      </c>
      <c r="D443" s="90">
        <v>1886</v>
      </c>
      <c r="E443" s="90">
        <v>77502</v>
      </c>
      <c r="F443" s="90">
        <v>41</v>
      </c>
      <c r="G443" s="91">
        <v>11</v>
      </c>
      <c r="H443" s="90">
        <v>137</v>
      </c>
      <c r="I443" s="92">
        <v>11</v>
      </c>
      <c r="J443" s="93">
        <v>3.5892105902435008</v>
      </c>
      <c r="K443" s="33"/>
      <c r="L443" s="63"/>
      <c r="M443" s="72">
        <v>2021</v>
      </c>
    </row>
    <row r="444" spans="1:13" ht="15" x14ac:dyDescent="0.25">
      <c r="A444" s="78" t="s">
        <v>67</v>
      </c>
      <c r="B444" s="99" t="s">
        <v>77</v>
      </c>
      <c r="C444" s="90">
        <v>3034</v>
      </c>
      <c r="D444" s="90">
        <v>30</v>
      </c>
      <c r="E444" s="90">
        <v>62785</v>
      </c>
      <c r="F444" s="90">
        <v>2069</v>
      </c>
      <c r="G444" s="91">
        <v>62</v>
      </c>
      <c r="H444" s="90">
        <v>54</v>
      </c>
      <c r="I444" s="92">
        <v>3</v>
      </c>
      <c r="J444" s="93">
        <v>1.6977382401494723</v>
      </c>
      <c r="K444" s="33"/>
      <c r="L444" s="63"/>
      <c r="M444" s="72">
        <v>2021</v>
      </c>
    </row>
    <row r="445" spans="1:13" ht="15" x14ac:dyDescent="0.25">
      <c r="A445" s="78" t="s">
        <v>67</v>
      </c>
      <c r="B445" s="99" t="s">
        <v>76</v>
      </c>
      <c r="C445" s="90">
        <v>95220</v>
      </c>
      <c r="D445" s="90">
        <v>952</v>
      </c>
      <c r="E445" s="90">
        <v>34372</v>
      </c>
      <c r="F445" s="90">
        <v>36</v>
      </c>
      <c r="G445" s="91">
        <v>142</v>
      </c>
      <c r="H445" s="90">
        <v>300</v>
      </c>
      <c r="I445" s="92">
        <v>4</v>
      </c>
      <c r="J445" s="93">
        <v>1.3125654400154132</v>
      </c>
      <c r="K445" s="33"/>
      <c r="L445" s="63"/>
      <c r="M445" s="72">
        <v>2021</v>
      </c>
    </row>
    <row r="446" spans="1:13" ht="15" x14ac:dyDescent="0.25">
      <c r="A446" s="78" t="s">
        <v>67</v>
      </c>
      <c r="B446" s="99" t="s">
        <v>78</v>
      </c>
      <c r="C446" s="90">
        <v>100530</v>
      </c>
      <c r="D446" s="90">
        <v>1005</v>
      </c>
      <c r="E446" s="90">
        <v>94531</v>
      </c>
      <c r="F446" s="90">
        <v>94</v>
      </c>
      <c r="G446" s="91">
        <v>127</v>
      </c>
      <c r="H446" s="90">
        <v>89</v>
      </c>
      <c r="I446" s="92">
        <v>9</v>
      </c>
      <c r="J446" s="93">
        <v>1.2512456010475861</v>
      </c>
      <c r="K446" s="33"/>
      <c r="L446" s="63"/>
      <c r="M446" s="72">
        <v>2021</v>
      </c>
    </row>
    <row r="447" spans="1:13" ht="15" x14ac:dyDescent="0.25">
      <c r="A447" s="78" t="s">
        <v>67</v>
      </c>
      <c r="B447" s="99" t="s">
        <v>82</v>
      </c>
      <c r="C447" s="90">
        <v>63664</v>
      </c>
      <c r="D447" s="90">
        <v>637</v>
      </c>
      <c r="E447" s="90">
        <v>57218</v>
      </c>
      <c r="F447" s="90">
        <v>90</v>
      </c>
      <c r="G447" s="91">
        <v>241</v>
      </c>
      <c r="H447" s="90">
        <v>206</v>
      </c>
      <c r="I447" s="92">
        <v>1</v>
      </c>
      <c r="J447" s="93">
        <v>0.71273025970848336</v>
      </c>
      <c r="K447" s="33"/>
      <c r="L447" s="63"/>
      <c r="M447" s="72">
        <v>2021</v>
      </c>
    </row>
    <row r="448" spans="1:13" ht="15" x14ac:dyDescent="0.25">
      <c r="A448" s="78" t="s">
        <v>67</v>
      </c>
      <c r="B448" s="99" t="s">
        <v>79</v>
      </c>
      <c r="C448" s="90">
        <v>128874</v>
      </c>
      <c r="D448" s="90">
        <v>1289</v>
      </c>
      <c r="E448" s="90">
        <v>87850</v>
      </c>
      <c r="F448" s="90">
        <v>68</v>
      </c>
      <c r="G448" s="91">
        <v>66</v>
      </c>
      <c r="H448" s="90">
        <v>104</v>
      </c>
      <c r="I448" s="92">
        <v>9</v>
      </c>
      <c r="J448" s="93">
        <v>0.66093340922026178</v>
      </c>
      <c r="K448" s="33"/>
      <c r="L448" s="63"/>
      <c r="M448" s="72">
        <v>2021</v>
      </c>
    </row>
    <row r="449" spans="1:13" ht="15" x14ac:dyDescent="0.25">
      <c r="A449" s="78" t="s">
        <v>67</v>
      </c>
      <c r="B449" s="99" t="s">
        <v>83</v>
      </c>
      <c r="C449" s="90">
        <v>103144</v>
      </c>
      <c r="D449" s="90">
        <v>1032</v>
      </c>
      <c r="E449" s="90">
        <v>62552</v>
      </c>
      <c r="F449" s="90">
        <v>61</v>
      </c>
      <c r="G449" s="91">
        <v>118</v>
      </c>
      <c r="H449" s="90">
        <v>187</v>
      </c>
      <c r="I449" s="92">
        <v>6</v>
      </c>
      <c r="J449" s="93">
        <v>0.5924510762515014</v>
      </c>
      <c r="K449" s="33"/>
      <c r="L449" s="63"/>
      <c r="M449" s="72">
        <v>2021</v>
      </c>
    </row>
    <row r="450" spans="1:13" ht="15" x14ac:dyDescent="0.25">
      <c r="A450" s="78" t="s">
        <v>67</v>
      </c>
      <c r="B450" s="99" t="s">
        <v>81</v>
      </c>
      <c r="C450" s="90">
        <v>167953</v>
      </c>
      <c r="D450" s="90">
        <v>1680</v>
      </c>
      <c r="E450" s="90">
        <v>156493</v>
      </c>
      <c r="F450" s="90">
        <v>93</v>
      </c>
      <c r="G450" s="91">
        <v>21</v>
      </c>
      <c r="H450" s="90">
        <v>19</v>
      </c>
      <c r="I450" s="92">
        <v>11</v>
      </c>
      <c r="J450" s="93">
        <v>0.57852427904123505</v>
      </c>
      <c r="K450" s="33"/>
      <c r="L450" s="63"/>
      <c r="M450" s="72">
        <v>2021</v>
      </c>
    </row>
    <row r="451" spans="1:13" ht="15" x14ac:dyDescent="0.25">
      <c r="A451" s="78" t="s">
        <v>67</v>
      </c>
      <c r="B451" s="99" t="s">
        <v>80</v>
      </c>
      <c r="C451" s="90">
        <v>96506</v>
      </c>
      <c r="D451" s="90">
        <v>965</v>
      </c>
      <c r="E451" s="90">
        <v>58298</v>
      </c>
      <c r="F451" s="90">
        <v>60</v>
      </c>
      <c r="G451" s="91">
        <v>138</v>
      </c>
      <c r="H451" s="90">
        <v>202</v>
      </c>
      <c r="I451" s="92">
        <v>2</v>
      </c>
      <c r="J451" s="93">
        <v>0.48149164159463298</v>
      </c>
      <c r="K451" s="33"/>
      <c r="L451" s="63"/>
      <c r="M451" s="72">
        <v>2021</v>
      </c>
    </row>
    <row r="452" spans="1:13" ht="15" x14ac:dyDescent="0.25">
      <c r="A452" s="78" t="s">
        <v>67</v>
      </c>
      <c r="B452" s="99" t="s">
        <v>84</v>
      </c>
      <c r="C452" s="90">
        <v>126802</v>
      </c>
      <c r="D452" s="90">
        <v>1268</v>
      </c>
      <c r="E452" s="90">
        <v>62009</v>
      </c>
      <c r="F452" s="90">
        <v>49</v>
      </c>
      <c r="G452" s="91">
        <v>70</v>
      </c>
      <c r="H452" s="90">
        <v>189</v>
      </c>
      <c r="I452" s="92">
        <v>2</v>
      </c>
      <c r="J452" s="93">
        <v>0.25177787121553613</v>
      </c>
      <c r="K452" s="33"/>
      <c r="L452" s="63"/>
      <c r="M452" s="72">
        <v>2021</v>
      </c>
    </row>
    <row r="453" spans="1:13" ht="15" x14ac:dyDescent="0.25">
      <c r="A453" s="78" t="s">
        <v>67</v>
      </c>
      <c r="B453" s="99" t="s">
        <v>85</v>
      </c>
      <c r="C453" s="90">
        <v>187029</v>
      </c>
      <c r="D453" s="90">
        <v>1870</v>
      </c>
      <c r="E453" s="90">
        <v>105354</v>
      </c>
      <c r="F453" s="90">
        <v>56</v>
      </c>
      <c r="G453" s="91">
        <v>12</v>
      </c>
      <c r="H453" s="90">
        <v>77</v>
      </c>
      <c r="I453" s="92">
        <v>8</v>
      </c>
      <c r="J453" s="93">
        <v>0.20139719422138694</v>
      </c>
      <c r="K453" s="33"/>
      <c r="L453" s="63"/>
      <c r="M453" s="72">
        <v>2021</v>
      </c>
    </row>
    <row r="454" spans="1:13" ht="15" x14ac:dyDescent="0.25">
      <c r="A454" s="78" t="s">
        <v>67</v>
      </c>
      <c r="B454" s="99" t="s">
        <v>86</v>
      </c>
      <c r="C454" s="90">
        <v>148889</v>
      </c>
      <c r="D454" s="90">
        <v>1489</v>
      </c>
      <c r="E454" s="90">
        <v>81944</v>
      </c>
      <c r="F454" s="90">
        <v>55</v>
      </c>
      <c r="G454" s="91">
        <v>37</v>
      </c>
      <c r="H454" s="90">
        <v>121</v>
      </c>
      <c r="I454" s="92">
        <v>8</v>
      </c>
      <c r="J454" s="93">
        <v>9.2441179341989685E-2</v>
      </c>
      <c r="K454" s="33"/>
      <c r="L454" s="63"/>
      <c r="M454" s="72">
        <v>2021</v>
      </c>
    </row>
    <row r="455" spans="1:13" ht="15" x14ac:dyDescent="0.25">
      <c r="A455" s="78" t="s">
        <v>67</v>
      </c>
      <c r="B455" s="99" t="s">
        <v>87</v>
      </c>
      <c r="C455" s="90">
        <v>168110</v>
      </c>
      <c r="D455" s="90">
        <v>1681</v>
      </c>
      <c r="E455" s="90">
        <v>100333</v>
      </c>
      <c r="F455" s="90">
        <v>60</v>
      </c>
      <c r="G455" s="91">
        <v>20</v>
      </c>
      <c r="H455" s="90">
        <v>79</v>
      </c>
      <c r="I455" s="92">
        <v>4</v>
      </c>
      <c r="J455" s="93">
        <v>6.6966999890365086E-2</v>
      </c>
      <c r="K455" s="33"/>
      <c r="L455" s="63"/>
      <c r="M455" s="72">
        <v>2021</v>
      </c>
    </row>
    <row r="456" spans="1:13" ht="15" x14ac:dyDescent="0.25">
      <c r="A456" s="78" t="s">
        <v>67</v>
      </c>
      <c r="B456" s="99" t="s">
        <v>89</v>
      </c>
      <c r="C456" s="90">
        <v>87528</v>
      </c>
      <c r="D456" s="90">
        <v>876</v>
      </c>
      <c r="E456" s="90">
        <v>45142</v>
      </c>
      <c r="F456" s="90">
        <v>52</v>
      </c>
      <c r="G456" s="91">
        <v>160</v>
      </c>
      <c r="H456" s="90">
        <v>258</v>
      </c>
      <c r="I456" s="92">
        <v>1</v>
      </c>
      <c r="J456" s="93">
        <v>6.4020202915245225E-2</v>
      </c>
      <c r="K456" s="33"/>
      <c r="L456" s="63"/>
      <c r="M456" s="72">
        <v>2021</v>
      </c>
    </row>
    <row r="457" spans="1:13" ht="15" x14ac:dyDescent="0.25">
      <c r="A457" s="78" t="s">
        <v>67</v>
      </c>
      <c r="B457" s="99" t="s">
        <v>88</v>
      </c>
      <c r="C457" s="90">
        <v>125642</v>
      </c>
      <c r="D457" s="90">
        <v>1256</v>
      </c>
      <c r="E457" s="90">
        <v>37989</v>
      </c>
      <c r="F457" s="90">
        <v>30</v>
      </c>
      <c r="G457" s="91">
        <v>73</v>
      </c>
      <c r="H457" s="90">
        <v>290</v>
      </c>
      <c r="I457" s="92">
        <v>7</v>
      </c>
      <c r="J457" s="93">
        <v>5.9964726631393295E-2</v>
      </c>
      <c r="K457" s="33"/>
      <c r="L457" s="63"/>
      <c r="M457" s="72">
        <v>2021</v>
      </c>
    </row>
    <row r="458" spans="1:13" ht="15" thickBot="1" x14ac:dyDescent="0.25">
      <c r="A458" s="80" t="s">
        <v>67</v>
      </c>
      <c r="B458" s="81" t="s">
        <v>90</v>
      </c>
      <c r="C458" s="81">
        <v>81002</v>
      </c>
      <c r="D458" s="81">
        <v>810</v>
      </c>
      <c r="E458" s="81">
        <v>58706</v>
      </c>
      <c r="F458" s="81">
        <v>72</v>
      </c>
      <c r="G458" s="81">
        <v>176</v>
      </c>
      <c r="H458" s="81">
        <v>201</v>
      </c>
      <c r="I458" s="81"/>
      <c r="J458" s="81"/>
      <c r="K458" s="81"/>
      <c r="L458" s="86"/>
      <c r="M458" s="89">
        <v>2021</v>
      </c>
    </row>
    <row r="459" spans="1:13" ht="15" x14ac:dyDescent="0.25">
      <c r="A459" s="76" t="s">
        <v>91</v>
      </c>
      <c r="B459" s="99" t="s">
        <v>92</v>
      </c>
      <c r="C459" s="95">
        <v>93657</v>
      </c>
      <c r="D459" s="95">
        <v>937</v>
      </c>
      <c r="E459" s="95">
        <v>55520</v>
      </c>
      <c r="F459" s="95">
        <v>59</v>
      </c>
      <c r="G459" s="96">
        <v>145</v>
      </c>
      <c r="H459" s="95">
        <v>218</v>
      </c>
      <c r="I459" s="97">
        <v>10</v>
      </c>
      <c r="J459" s="98">
        <v>16.902534692285528</v>
      </c>
      <c r="K459" s="77"/>
      <c r="L459" s="87"/>
      <c r="M459" s="74">
        <v>2021</v>
      </c>
    </row>
    <row r="460" spans="1:13" ht="15" x14ac:dyDescent="0.25">
      <c r="A460" s="78" t="s">
        <v>91</v>
      </c>
      <c r="B460" s="99" t="s">
        <v>94</v>
      </c>
      <c r="C460" s="90">
        <v>121423</v>
      </c>
      <c r="D460" s="90">
        <v>1214</v>
      </c>
      <c r="E460" s="90">
        <v>72291</v>
      </c>
      <c r="F460" s="90">
        <v>60</v>
      </c>
      <c r="G460" s="91">
        <v>83</v>
      </c>
      <c r="H460" s="90">
        <v>156</v>
      </c>
      <c r="I460" s="92">
        <v>10</v>
      </c>
      <c r="J460" s="93">
        <v>11.572481798257913</v>
      </c>
      <c r="K460" s="33"/>
      <c r="L460" s="63"/>
      <c r="M460" s="72">
        <v>2021</v>
      </c>
    </row>
    <row r="461" spans="1:13" ht="15" x14ac:dyDescent="0.25">
      <c r="A461" s="78" t="s">
        <v>91</v>
      </c>
      <c r="B461" s="99" t="s">
        <v>95</v>
      </c>
      <c r="C461" s="90">
        <v>27826</v>
      </c>
      <c r="D461" s="90">
        <v>277</v>
      </c>
      <c r="E461" s="90">
        <v>140892</v>
      </c>
      <c r="F461" s="90">
        <v>506</v>
      </c>
      <c r="G461" s="91">
        <v>6</v>
      </c>
      <c r="H461" s="90">
        <v>24</v>
      </c>
      <c r="I461" s="92">
        <v>4</v>
      </c>
      <c r="J461" s="93">
        <v>10.144818433387174</v>
      </c>
      <c r="K461" s="33"/>
      <c r="L461" s="63"/>
      <c r="M461" s="72">
        <v>2021</v>
      </c>
    </row>
    <row r="462" spans="1:13" ht="15" x14ac:dyDescent="0.25">
      <c r="A462" s="78" t="s">
        <v>91</v>
      </c>
      <c r="B462" s="99" t="s">
        <v>93</v>
      </c>
      <c r="C462" s="90">
        <v>99937</v>
      </c>
      <c r="D462" s="90">
        <v>999</v>
      </c>
      <c r="E462" s="90">
        <v>46944</v>
      </c>
      <c r="F462" s="90">
        <v>47</v>
      </c>
      <c r="G462" s="91">
        <v>129</v>
      </c>
      <c r="H462" s="90">
        <v>250</v>
      </c>
      <c r="I462" s="92">
        <v>10</v>
      </c>
      <c r="J462" s="93">
        <v>8.4244418488451185</v>
      </c>
      <c r="K462" s="33"/>
      <c r="L462" s="63"/>
      <c r="M462" s="72">
        <v>2021</v>
      </c>
    </row>
    <row r="463" spans="1:13" ht="15" x14ac:dyDescent="0.25">
      <c r="A463" s="78" t="s">
        <v>91</v>
      </c>
      <c r="B463" s="99" t="s">
        <v>96</v>
      </c>
      <c r="C463" s="90">
        <v>8572</v>
      </c>
      <c r="D463" s="90">
        <v>86</v>
      </c>
      <c r="E463" s="90">
        <v>122589</v>
      </c>
      <c r="F463" s="90">
        <v>1430</v>
      </c>
      <c r="G463" s="91">
        <v>31</v>
      </c>
      <c r="H463" s="90">
        <v>29</v>
      </c>
      <c r="I463" s="92">
        <v>6</v>
      </c>
      <c r="J463" s="93">
        <v>6.5409986857976667</v>
      </c>
      <c r="K463" s="33"/>
      <c r="L463" s="63"/>
      <c r="M463" s="72">
        <v>2021</v>
      </c>
    </row>
    <row r="464" spans="1:13" ht="15" x14ac:dyDescent="0.25">
      <c r="A464" s="78" t="s">
        <v>91</v>
      </c>
      <c r="B464" s="99" t="s">
        <v>97</v>
      </c>
      <c r="C464" s="90">
        <v>77073</v>
      </c>
      <c r="D464" s="90">
        <v>771</v>
      </c>
      <c r="E464" s="90">
        <v>85733</v>
      </c>
      <c r="F464" s="90">
        <v>111</v>
      </c>
      <c r="G464" s="91">
        <v>192</v>
      </c>
      <c r="H464" s="90">
        <v>110</v>
      </c>
      <c r="I464" s="92">
        <v>3</v>
      </c>
      <c r="J464" s="93">
        <v>6.1096367677150525</v>
      </c>
      <c r="K464" s="33"/>
      <c r="L464" s="63"/>
      <c r="M464" s="72">
        <v>2021</v>
      </c>
    </row>
    <row r="465" spans="1:13" ht="18" customHeight="1" x14ac:dyDescent="0.25">
      <c r="A465" s="78" t="s">
        <v>91</v>
      </c>
      <c r="B465" s="99" t="s">
        <v>98</v>
      </c>
      <c r="C465" s="90">
        <v>124786</v>
      </c>
      <c r="D465" s="90">
        <v>1248</v>
      </c>
      <c r="E465" s="90">
        <v>48621</v>
      </c>
      <c r="F465" s="90">
        <v>39</v>
      </c>
      <c r="G465" s="91">
        <v>75</v>
      </c>
      <c r="H465" s="90">
        <v>244</v>
      </c>
      <c r="I465" s="92">
        <v>10</v>
      </c>
      <c r="J465" s="93">
        <v>6.0912875921146039</v>
      </c>
      <c r="K465" s="33"/>
      <c r="L465" s="63"/>
      <c r="M465" s="72">
        <v>2021</v>
      </c>
    </row>
    <row r="466" spans="1:13" ht="15" x14ac:dyDescent="0.25">
      <c r="A466" s="78" t="s">
        <v>91</v>
      </c>
      <c r="B466" s="99" t="s">
        <v>99</v>
      </c>
      <c r="C466" s="90">
        <v>138761</v>
      </c>
      <c r="D466" s="90">
        <v>1388</v>
      </c>
      <c r="E466" s="90">
        <v>57100</v>
      </c>
      <c r="F466" s="90">
        <v>41</v>
      </c>
      <c r="G466" s="91">
        <v>51</v>
      </c>
      <c r="H466" s="90">
        <v>207</v>
      </c>
      <c r="I466" s="92">
        <v>10</v>
      </c>
      <c r="J466" s="93">
        <v>3.3956917103363744</v>
      </c>
      <c r="K466" s="33"/>
      <c r="L466" s="63"/>
      <c r="M466" s="72">
        <v>2021</v>
      </c>
    </row>
    <row r="467" spans="1:13" ht="15" x14ac:dyDescent="0.25">
      <c r="A467" s="78" t="s">
        <v>91</v>
      </c>
      <c r="B467" s="99" t="s">
        <v>100</v>
      </c>
      <c r="C467" s="90">
        <v>134981</v>
      </c>
      <c r="D467" s="90">
        <v>1350</v>
      </c>
      <c r="E467" s="90">
        <v>75673</v>
      </c>
      <c r="F467" s="90">
        <v>56</v>
      </c>
      <c r="G467" s="91">
        <v>58</v>
      </c>
      <c r="H467" s="90">
        <v>145</v>
      </c>
      <c r="I467" s="92">
        <v>12</v>
      </c>
      <c r="J467" s="93">
        <v>3.3353309616486984</v>
      </c>
      <c r="K467" s="33"/>
      <c r="L467" s="63"/>
      <c r="M467" s="72">
        <v>2021</v>
      </c>
    </row>
    <row r="468" spans="1:13" ht="15" x14ac:dyDescent="0.25">
      <c r="A468" s="78" t="s">
        <v>91</v>
      </c>
      <c r="B468" s="99" t="s">
        <v>101</v>
      </c>
      <c r="C468" s="90">
        <v>139278</v>
      </c>
      <c r="D468" s="90">
        <v>1393</v>
      </c>
      <c r="E468" s="90">
        <v>95423</v>
      </c>
      <c r="F468" s="90">
        <v>69</v>
      </c>
      <c r="G468" s="91">
        <v>49</v>
      </c>
      <c r="H468" s="90">
        <v>88</v>
      </c>
      <c r="I468" s="92">
        <v>9</v>
      </c>
      <c r="J468" s="93">
        <v>2.8419295381612875</v>
      </c>
      <c r="K468" s="33"/>
      <c r="L468" s="63"/>
      <c r="M468" s="72">
        <v>2021</v>
      </c>
    </row>
    <row r="469" spans="1:13" ht="15" x14ac:dyDescent="0.25">
      <c r="A469" s="78" t="s">
        <v>91</v>
      </c>
      <c r="B469" s="99" t="s">
        <v>102</v>
      </c>
      <c r="C469" s="90">
        <v>113182</v>
      </c>
      <c r="D469" s="90">
        <v>1132</v>
      </c>
      <c r="E469" s="90">
        <v>78148</v>
      </c>
      <c r="F469" s="90">
        <v>69</v>
      </c>
      <c r="G469" s="91">
        <v>98</v>
      </c>
      <c r="H469" s="90">
        <v>133</v>
      </c>
      <c r="I469" s="92">
        <v>6</v>
      </c>
      <c r="J469" s="93">
        <v>2.8162652790332916</v>
      </c>
      <c r="K469" s="33"/>
      <c r="L469" s="63"/>
      <c r="M469" s="72">
        <v>2021</v>
      </c>
    </row>
    <row r="470" spans="1:13" ht="15" x14ac:dyDescent="0.25">
      <c r="A470" s="78" t="s">
        <v>91</v>
      </c>
      <c r="B470" s="99" t="s">
        <v>103</v>
      </c>
      <c r="C470" s="90">
        <v>139117</v>
      </c>
      <c r="D470" s="90">
        <v>1391</v>
      </c>
      <c r="E470" s="90">
        <v>54598</v>
      </c>
      <c r="F470" s="90">
        <v>39</v>
      </c>
      <c r="G470" s="91">
        <v>50</v>
      </c>
      <c r="H470" s="90">
        <v>226</v>
      </c>
      <c r="I470" s="92">
        <v>6</v>
      </c>
      <c r="J470" s="93">
        <v>1.8903622843327592</v>
      </c>
      <c r="K470" s="33"/>
      <c r="L470" s="63"/>
      <c r="M470" s="72">
        <v>2021</v>
      </c>
    </row>
    <row r="471" spans="1:13" ht="15" x14ac:dyDescent="0.25">
      <c r="A471" s="78" t="s">
        <v>91</v>
      </c>
      <c r="B471" s="99" t="s">
        <v>105</v>
      </c>
      <c r="C471" s="90">
        <v>62420</v>
      </c>
      <c r="D471" s="90">
        <v>624</v>
      </c>
      <c r="E471" s="90">
        <v>38613</v>
      </c>
      <c r="F471" s="90">
        <v>62</v>
      </c>
      <c r="G471" s="91">
        <v>244</v>
      </c>
      <c r="H471" s="90">
        <v>286</v>
      </c>
      <c r="I471" s="92">
        <v>2</v>
      </c>
      <c r="J471" s="93">
        <v>1.4195219226685314</v>
      </c>
      <c r="K471" s="33"/>
      <c r="L471" s="63"/>
      <c r="M471" s="72">
        <v>2021</v>
      </c>
    </row>
    <row r="472" spans="1:13" ht="15.75" thickBot="1" x14ac:dyDescent="0.3">
      <c r="A472" s="82" t="s">
        <v>91</v>
      </c>
      <c r="B472" s="99" t="s">
        <v>104</v>
      </c>
      <c r="C472" s="100">
        <v>117780</v>
      </c>
      <c r="D472" s="100">
        <v>1178</v>
      </c>
      <c r="E472" s="100">
        <v>35000</v>
      </c>
      <c r="F472" s="100">
        <v>30</v>
      </c>
      <c r="G472" s="101">
        <v>89</v>
      </c>
      <c r="H472" s="100">
        <v>298</v>
      </c>
      <c r="I472" s="102">
        <v>6</v>
      </c>
      <c r="J472" s="103">
        <v>1.4098285714285714</v>
      </c>
      <c r="K472" s="83"/>
      <c r="L472" s="88"/>
      <c r="M472" s="75">
        <v>2021</v>
      </c>
    </row>
    <row r="473" spans="1:13" ht="14.25" customHeight="1" x14ac:dyDescent="0.25">
      <c r="A473" s="76" t="s">
        <v>106</v>
      </c>
      <c r="B473" s="94" t="s">
        <v>107</v>
      </c>
      <c r="C473" s="95">
        <v>3460</v>
      </c>
      <c r="D473" s="95">
        <v>35</v>
      </c>
      <c r="E473" s="95">
        <v>47655</v>
      </c>
      <c r="F473" s="95">
        <v>1377</v>
      </c>
      <c r="G473" s="96">
        <v>57</v>
      </c>
      <c r="H473" s="95">
        <v>62</v>
      </c>
      <c r="I473" s="97">
        <v>2</v>
      </c>
      <c r="J473" s="98">
        <v>73.86033967858576</v>
      </c>
      <c r="K473" s="77"/>
      <c r="L473" s="87"/>
      <c r="M473" s="74">
        <v>2021</v>
      </c>
    </row>
    <row r="474" spans="1:13" ht="15" x14ac:dyDescent="0.25">
      <c r="A474" s="78" t="s">
        <v>106</v>
      </c>
      <c r="B474" s="99" t="s">
        <v>108</v>
      </c>
      <c r="C474" s="90">
        <v>49976</v>
      </c>
      <c r="D474" s="90">
        <v>500</v>
      </c>
      <c r="E474" s="90">
        <v>72565</v>
      </c>
      <c r="F474" s="90">
        <v>145</v>
      </c>
      <c r="G474" s="91">
        <v>281</v>
      </c>
      <c r="H474" s="90">
        <v>155</v>
      </c>
      <c r="I474" s="92">
        <v>7</v>
      </c>
      <c r="J474" s="93">
        <v>23.749116610239685</v>
      </c>
      <c r="K474" s="33"/>
      <c r="L474" s="63"/>
      <c r="M474" s="72">
        <v>2021</v>
      </c>
    </row>
    <row r="475" spans="1:13" ht="15" x14ac:dyDescent="0.25">
      <c r="A475" s="78" t="s">
        <v>106</v>
      </c>
      <c r="B475" s="99" t="s">
        <v>109</v>
      </c>
      <c r="C475" s="90">
        <v>98817</v>
      </c>
      <c r="D475" s="90">
        <v>988</v>
      </c>
      <c r="E475" s="90">
        <v>77614</v>
      </c>
      <c r="F475" s="90">
        <v>79</v>
      </c>
      <c r="G475" s="91">
        <v>131</v>
      </c>
      <c r="H475" s="90">
        <v>136</v>
      </c>
      <c r="I475" s="92">
        <v>11</v>
      </c>
      <c r="J475" s="93">
        <v>16.323671288680195</v>
      </c>
      <c r="K475" s="33"/>
      <c r="L475" s="63"/>
      <c r="M475" s="72">
        <v>2021</v>
      </c>
    </row>
    <row r="476" spans="1:13" ht="15" x14ac:dyDescent="0.25">
      <c r="A476" s="78" t="s">
        <v>106</v>
      </c>
      <c r="B476" s="99" t="s">
        <v>110</v>
      </c>
      <c r="C476" s="90">
        <v>29325</v>
      </c>
      <c r="D476" s="90">
        <v>293</v>
      </c>
      <c r="E476" s="90">
        <v>672185</v>
      </c>
      <c r="F476" s="90">
        <v>2292</v>
      </c>
      <c r="G476" s="91">
        <v>4</v>
      </c>
      <c r="H476" s="90">
        <v>3</v>
      </c>
      <c r="I476" s="92">
        <v>21</v>
      </c>
      <c r="J476" s="93">
        <v>13.616411263272035</v>
      </c>
      <c r="K476" s="33"/>
      <c r="L476" s="63"/>
      <c r="M476" s="72">
        <v>2021</v>
      </c>
    </row>
    <row r="477" spans="1:13" ht="15" x14ac:dyDescent="0.25">
      <c r="A477" s="78" t="s">
        <v>106</v>
      </c>
      <c r="B477" s="99" t="s">
        <v>111</v>
      </c>
      <c r="C477" s="90">
        <v>75338</v>
      </c>
      <c r="D477" s="90">
        <v>753</v>
      </c>
      <c r="E477" s="90">
        <v>38173</v>
      </c>
      <c r="F477" s="90">
        <v>51</v>
      </c>
      <c r="G477" s="91">
        <v>193</v>
      </c>
      <c r="H477" s="90">
        <v>289</v>
      </c>
      <c r="I477" s="92">
        <v>9</v>
      </c>
      <c r="J477" s="93">
        <v>11.705393864773532</v>
      </c>
      <c r="K477" s="33"/>
      <c r="L477" s="63"/>
      <c r="M477" s="72">
        <v>2021</v>
      </c>
    </row>
    <row r="478" spans="1:13" ht="15" x14ac:dyDescent="0.25">
      <c r="A478" s="78" t="s">
        <v>106</v>
      </c>
      <c r="B478" s="99" t="s">
        <v>112</v>
      </c>
      <c r="C478" s="90">
        <v>6724</v>
      </c>
      <c r="D478" s="90">
        <v>67</v>
      </c>
      <c r="E478" s="90">
        <v>72250</v>
      </c>
      <c r="F478" s="90">
        <v>1075</v>
      </c>
      <c r="G478" s="91">
        <v>44</v>
      </c>
      <c r="H478" s="90">
        <v>49</v>
      </c>
      <c r="I478" s="92">
        <v>1</v>
      </c>
      <c r="J478" s="93">
        <v>9.4347103605204481</v>
      </c>
      <c r="K478" s="33"/>
      <c r="L478" s="63"/>
      <c r="M478" s="72">
        <v>2021</v>
      </c>
    </row>
    <row r="479" spans="1:13" ht="15" x14ac:dyDescent="0.25">
      <c r="A479" s="78" t="s">
        <v>106</v>
      </c>
      <c r="B479" s="99" t="s">
        <v>113</v>
      </c>
      <c r="C479" s="90">
        <v>88686</v>
      </c>
      <c r="D479" s="90">
        <v>887</v>
      </c>
      <c r="E479" s="90">
        <v>95516</v>
      </c>
      <c r="F479" s="90">
        <v>108</v>
      </c>
      <c r="G479" s="91">
        <v>155</v>
      </c>
      <c r="H479" s="90">
        <v>87</v>
      </c>
      <c r="I479" s="92">
        <v>11</v>
      </c>
      <c r="J479" s="93">
        <v>7.4728006609504272</v>
      </c>
      <c r="K479" s="33"/>
      <c r="L479" s="63"/>
      <c r="M479" s="72">
        <v>2021</v>
      </c>
    </row>
    <row r="480" spans="1:13" ht="15" x14ac:dyDescent="0.25">
      <c r="A480" s="78" t="s">
        <v>106</v>
      </c>
      <c r="B480" s="99" t="s">
        <v>115</v>
      </c>
      <c r="C480" s="90">
        <v>35856</v>
      </c>
      <c r="D480" s="90">
        <v>359</v>
      </c>
      <c r="E480" s="90">
        <v>30648</v>
      </c>
      <c r="F480" s="90">
        <v>85</v>
      </c>
      <c r="G480" s="91">
        <v>308</v>
      </c>
      <c r="H480" s="90">
        <v>307</v>
      </c>
      <c r="I480" s="92">
        <v>3</v>
      </c>
      <c r="J480" s="93">
        <v>7.3340837901331248</v>
      </c>
      <c r="K480" s="33"/>
      <c r="L480" s="63"/>
      <c r="M480" s="72">
        <v>2021</v>
      </c>
    </row>
    <row r="481" spans="1:13" ht="15" x14ac:dyDescent="0.25">
      <c r="A481" s="78" t="s">
        <v>106</v>
      </c>
      <c r="B481" s="99" t="s">
        <v>114</v>
      </c>
      <c r="C481" s="90">
        <v>85518</v>
      </c>
      <c r="D481" s="90">
        <v>855</v>
      </c>
      <c r="E481" s="90">
        <v>165850</v>
      </c>
      <c r="F481" s="90">
        <v>194</v>
      </c>
      <c r="G481" s="91">
        <v>162</v>
      </c>
      <c r="H481" s="90">
        <v>14</v>
      </c>
      <c r="I481" s="92">
        <v>17</v>
      </c>
      <c r="J481" s="93">
        <v>7.2339282450610058</v>
      </c>
      <c r="K481" s="33"/>
      <c r="L481" s="63"/>
      <c r="M481" s="72">
        <v>2021</v>
      </c>
    </row>
    <row r="482" spans="1:13" ht="15" x14ac:dyDescent="0.25">
      <c r="A482" s="78" t="s">
        <v>106</v>
      </c>
      <c r="B482" s="99" t="s">
        <v>117</v>
      </c>
      <c r="C482" s="90">
        <v>104019</v>
      </c>
      <c r="D482" s="90">
        <v>1040</v>
      </c>
      <c r="E482" s="90">
        <v>75524</v>
      </c>
      <c r="F482" s="90">
        <v>73</v>
      </c>
      <c r="G482" s="91">
        <v>114</v>
      </c>
      <c r="H482" s="90">
        <v>147</v>
      </c>
      <c r="I482" s="92">
        <v>11</v>
      </c>
      <c r="J482" s="93">
        <v>5.6834503081090029</v>
      </c>
      <c r="K482" s="33"/>
      <c r="L482" s="63"/>
      <c r="M482" s="72">
        <v>2021</v>
      </c>
    </row>
    <row r="483" spans="1:13" ht="15" x14ac:dyDescent="0.25">
      <c r="A483" s="78" t="s">
        <v>106</v>
      </c>
      <c r="B483" s="99" t="s">
        <v>119</v>
      </c>
      <c r="C483" s="90">
        <v>61823</v>
      </c>
      <c r="D483" s="90">
        <v>618</v>
      </c>
      <c r="E483" s="90">
        <v>49736</v>
      </c>
      <c r="F483" s="90">
        <v>80</v>
      </c>
      <c r="G483" s="91">
        <v>248</v>
      </c>
      <c r="H483" s="90">
        <v>240</v>
      </c>
      <c r="I483" s="92">
        <v>6</v>
      </c>
      <c r="J483" s="93">
        <v>5.3366503811675603</v>
      </c>
      <c r="K483" s="33"/>
      <c r="L483" s="63"/>
      <c r="M483" s="72">
        <v>2021</v>
      </c>
    </row>
    <row r="484" spans="1:13" ht="15" x14ac:dyDescent="0.25">
      <c r="A484" s="78" t="s">
        <v>106</v>
      </c>
      <c r="B484" s="99" t="s">
        <v>118</v>
      </c>
      <c r="C484" s="90">
        <v>36923</v>
      </c>
      <c r="D484" s="90">
        <v>369</v>
      </c>
      <c r="E484" s="90">
        <v>66064</v>
      </c>
      <c r="F484" s="90">
        <v>179</v>
      </c>
      <c r="G484" s="91">
        <v>305</v>
      </c>
      <c r="H484" s="90">
        <v>173</v>
      </c>
      <c r="I484" s="92">
        <v>4</v>
      </c>
      <c r="J484" s="93">
        <v>5.330008294055145</v>
      </c>
      <c r="K484" s="33"/>
      <c r="L484" s="63"/>
      <c r="M484" s="72">
        <v>2021</v>
      </c>
    </row>
    <row r="485" spans="1:13" ht="15" x14ac:dyDescent="0.25">
      <c r="A485" s="78" t="s">
        <v>106</v>
      </c>
      <c r="B485" s="99" t="s">
        <v>116</v>
      </c>
      <c r="C485" s="90">
        <v>144257</v>
      </c>
      <c r="D485" s="90">
        <v>1443</v>
      </c>
      <c r="E485" s="90">
        <v>111696</v>
      </c>
      <c r="F485" s="90">
        <v>77</v>
      </c>
      <c r="G485" s="91">
        <v>42</v>
      </c>
      <c r="H485" s="90">
        <v>63</v>
      </c>
      <c r="I485" s="92">
        <v>6</v>
      </c>
      <c r="J485" s="93">
        <v>4.84076810679489</v>
      </c>
      <c r="K485" s="33"/>
      <c r="L485" s="63"/>
      <c r="M485" s="72">
        <v>2021</v>
      </c>
    </row>
    <row r="486" spans="1:13" ht="15" x14ac:dyDescent="0.25">
      <c r="A486" s="78" t="s">
        <v>106</v>
      </c>
      <c r="B486" s="99" t="s">
        <v>121</v>
      </c>
      <c r="C486" s="90">
        <v>149083</v>
      </c>
      <c r="D486" s="90">
        <v>1491</v>
      </c>
      <c r="E486" s="90">
        <v>116918</v>
      </c>
      <c r="F486" s="90">
        <v>78</v>
      </c>
      <c r="G486" s="91">
        <v>36</v>
      </c>
      <c r="H486" s="90">
        <v>53</v>
      </c>
      <c r="I486" s="92">
        <v>7</v>
      </c>
      <c r="J486" s="93">
        <v>4.2315872849401606</v>
      </c>
      <c r="K486" s="33"/>
      <c r="L486" s="63"/>
      <c r="M486" s="72">
        <v>2021</v>
      </c>
    </row>
    <row r="487" spans="1:13" ht="15" x14ac:dyDescent="0.25">
      <c r="A487" s="78" t="s">
        <v>106</v>
      </c>
      <c r="B487" s="99" t="s">
        <v>120</v>
      </c>
      <c r="C487" s="90">
        <v>142874</v>
      </c>
      <c r="D487" s="90">
        <v>1429</v>
      </c>
      <c r="E487" s="90">
        <v>91208</v>
      </c>
      <c r="F487" s="90">
        <v>64</v>
      </c>
      <c r="G487" s="91">
        <v>43</v>
      </c>
      <c r="H487" s="90">
        <v>96</v>
      </c>
      <c r="I487" s="92">
        <v>8</v>
      </c>
      <c r="J487" s="93">
        <v>3.7417222173493552</v>
      </c>
      <c r="K487" s="33"/>
      <c r="L487" s="63"/>
      <c r="M487" s="72">
        <v>2021</v>
      </c>
    </row>
    <row r="488" spans="1:13" ht="15" x14ac:dyDescent="0.25">
      <c r="A488" s="78" t="s">
        <v>106</v>
      </c>
      <c r="B488" s="99" t="s">
        <v>86</v>
      </c>
      <c r="C488" s="90">
        <v>102479</v>
      </c>
      <c r="D488" s="90">
        <v>1025</v>
      </c>
      <c r="E488" s="90">
        <v>115735</v>
      </c>
      <c r="F488" s="90">
        <v>113</v>
      </c>
      <c r="G488" s="91">
        <v>120</v>
      </c>
      <c r="H488" s="90">
        <v>55</v>
      </c>
      <c r="I488" s="92">
        <v>11</v>
      </c>
      <c r="J488" s="93">
        <v>3.7099148052069033</v>
      </c>
      <c r="K488" s="33"/>
      <c r="L488" s="63"/>
      <c r="M488" s="72">
        <v>2021</v>
      </c>
    </row>
    <row r="489" spans="1:13" ht="15" x14ac:dyDescent="0.25">
      <c r="A489" s="78" t="s">
        <v>106</v>
      </c>
      <c r="B489" s="99" t="s">
        <v>122</v>
      </c>
      <c r="C489" s="90">
        <v>49218</v>
      </c>
      <c r="D489" s="90">
        <v>492</v>
      </c>
      <c r="E489" s="90">
        <v>118941</v>
      </c>
      <c r="F489" s="90">
        <v>242</v>
      </c>
      <c r="G489" s="91">
        <v>283</v>
      </c>
      <c r="H489" s="90">
        <v>52</v>
      </c>
      <c r="I489" s="92">
        <v>3</v>
      </c>
      <c r="J489" s="93">
        <v>3.691191940760981</v>
      </c>
      <c r="K489" s="33"/>
      <c r="L489" s="63"/>
      <c r="M489" s="72">
        <v>2021</v>
      </c>
    </row>
    <row r="490" spans="1:13" ht="15" x14ac:dyDescent="0.25">
      <c r="A490" s="78" t="s">
        <v>106</v>
      </c>
      <c r="B490" s="99" t="s">
        <v>123</v>
      </c>
      <c r="C490" s="90">
        <v>77275</v>
      </c>
      <c r="D490" s="90">
        <v>773</v>
      </c>
      <c r="E490" s="90">
        <v>49286</v>
      </c>
      <c r="F490" s="90">
        <v>64</v>
      </c>
      <c r="G490" s="91">
        <v>188</v>
      </c>
      <c r="H490" s="90">
        <v>243</v>
      </c>
      <c r="I490" s="92">
        <v>3</v>
      </c>
      <c r="J490" s="93">
        <v>1.2775433185894576</v>
      </c>
      <c r="K490" s="33"/>
      <c r="L490" s="63"/>
      <c r="M490" s="72">
        <v>2021</v>
      </c>
    </row>
    <row r="491" spans="1:13" ht="15" x14ac:dyDescent="0.25">
      <c r="A491" s="78" t="s">
        <v>106</v>
      </c>
      <c r="B491" s="99" t="s">
        <v>124</v>
      </c>
      <c r="C491" s="90">
        <v>92648</v>
      </c>
      <c r="D491" s="90">
        <v>926</v>
      </c>
      <c r="E491" s="90">
        <v>75736</v>
      </c>
      <c r="F491" s="90">
        <v>82</v>
      </c>
      <c r="G491" s="91">
        <v>148</v>
      </c>
      <c r="H491" s="90">
        <v>143</v>
      </c>
      <c r="I491" s="92">
        <v>4</v>
      </c>
      <c r="J491" s="93">
        <v>1.1034910705831298</v>
      </c>
      <c r="K491" s="33"/>
      <c r="L491" s="63"/>
      <c r="M491" s="72">
        <v>2021</v>
      </c>
    </row>
    <row r="492" spans="1:13" x14ac:dyDescent="0.2">
      <c r="A492" s="79" t="s">
        <v>106</v>
      </c>
      <c r="B492" s="14" t="s">
        <v>125</v>
      </c>
      <c r="C492" s="14">
        <v>57713</v>
      </c>
      <c r="D492" s="14">
        <v>577</v>
      </c>
      <c r="E492" s="14">
        <v>41984</v>
      </c>
      <c r="F492" s="14">
        <v>73</v>
      </c>
      <c r="G492" s="14">
        <v>263</v>
      </c>
      <c r="H492" s="14">
        <v>274</v>
      </c>
      <c r="I492" s="14">
        <v>2</v>
      </c>
      <c r="J492" s="62">
        <v>5.430640243902439E-2</v>
      </c>
      <c r="K492" s="14"/>
      <c r="L492" s="71"/>
      <c r="M492" s="73">
        <v>2021</v>
      </c>
    </row>
    <row r="493" spans="1:13" x14ac:dyDescent="0.2">
      <c r="A493" s="79" t="s">
        <v>106</v>
      </c>
      <c r="B493" s="14" t="s">
        <v>127</v>
      </c>
      <c r="C493" s="14">
        <v>80382</v>
      </c>
      <c r="D493" s="14">
        <v>804</v>
      </c>
      <c r="E493" s="14">
        <v>50952</v>
      </c>
      <c r="F493" s="14">
        <v>63</v>
      </c>
      <c r="G493" s="14">
        <v>179</v>
      </c>
      <c r="H493" s="14">
        <v>238</v>
      </c>
      <c r="I493" s="14">
        <v>3</v>
      </c>
      <c r="J493" s="61">
        <v>7.8505259852410105E-5</v>
      </c>
      <c r="K493" s="14"/>
      <c r="L493" s="71"/>
      <c r="M493" s="73">
        <v>2021</v>
      </c>
    </row>
    <row r="494" spans="1:13" x14ac:dyDescent="0.2">
      <c r="A494" s="79" t="s">
        <v>106</v>
      </c>
      <c r="B494" s="14" t="s">
        <v>126</v>
      </c>
      <c r="C494" s="14">
        <v>96760</v>
      </c>
      <c r="D494" s="14">
        <v>968</v>
      </c>
      <c r="E494" s="14">
        <v>112443</v>
      </c>
      <c r="F494" s="14">
        <v>116</v>
      </c>
      <c r="G494" s="14">
        <v>136</v>
      </c>
      <c r="H494" s="14">
        <v>59</v>
      </c>
      <c r="I494" s="14"/>
      <c r="J494" s="14"/>
      <c r="K494" s="14"/>
      <c r="L494" s="71"/>
      <c r="M494" s="73">
        <v>2021</v>
      </c>
    </row>
    <row r="495" spans="1:13" x14ac:dyDescent="0.2">
      <c r="A495" s="79" t="s">
        <v>106</v>
      </c>
      <c r="B495" s="14" t="s">
        <v>128</v>
      </c>
      <c r="C495" s="14">
        <v>88121</v>
      </c>
      <c r="D495" s="14">
        <v>881</v>
      </c>
      <c r="E495" s="14">
        <v>40906</v>
      </c>
      <c r="F495" s="14">
        <v>46</v>
      </c>
      <c r="G495" s="14">
        <v>156</v>
      </c>
      <c r="H495" s="14">
        <v>277</v>
      </c>
      <c r="I495" s="14"/>
      <c r="J495" s="14"/>
      <c r="K495" s="14"/>
      <c r="L495" s="71"/>
      <c r="M495" s="73">
        <v>2021</v>
      </c>
    </row>
    <row r="496" spans="1:13" ht="15" thickBot="1" x14ac:dyDescent="0.25">
      <c r="A496" s="80" t="s">
        <v>106</v>
      </c>
      <c r="B496" s="81" t="s">
        <v>129</v>
      </c>
      <c r="C496" s="81">
        <v>64620</v>
      </c>
      <c r="D496" s="81">
        <v>646</v>
      </c>
      <c r="E496" s="81">
        <v>48385</v>
      </c>
      <c r="F496" s="81">
        <v>75</v>
      </c>
      <c r="G496" s="81">
        <v>236</v>
      </c>
      <c r="H496" s="81">
        <v>246</v>
      </c>
      <c r="I496" s="81"/>
      <c r="J496" s="81"/>
      <c r="K496" s="81"/>
      <c r="L496" s="86"/>
      <c r="M496" s="89">
        <v>2021</v>
      </c>
    </row>
    <row r="497" spans="1:13" ht="14.25" customHeight="1" x14ac:dyDescent="0.25">
      <c r="A497" s="76" t="s">
        <v>397</v>
      </c>
      <c r="B497" s="94" t="s">
        <v>131</v>
      </c>
      <c r="C497" s="95">
        <v>7238</v>
      </c>
      <c r="D497" s="95">
        <v>72</v>
      </c>
      <c r="E497" s="95">
        <v>107498</v>
      </c>
      <c r="F497" s="95">
        <v>1485</v>
      </c>
      <c r="G497" s="96">
        <v>41</v>
      </c>
      <c r="H497" s="95">
        <v>35</v>
      </c>
      <c r="I497" s="97">
        <v>2</v>
      </c>
      <c r="J497" s="98">
        <v>19.298421874096288</v>
      </c>
      <c r="K497" s="77"/>
      <c r="L497" s="87"/>
      <c r="M497" s="74">
        <v>2021</v>
      </c>
    </row>
    <row r="498" spans="1:13" ht="15" x14ac:dyDescent="0.25">
      <c r="A498" s="78" t="s">
        <v>397</v>
      </c>
      <c r="B498" s="99" t="s">
        <v>130</v>
      </c>
      <c r="C498" s="90">
        <v>32685</v>
      </c>
      <c r="D498" s="90">
        <v>327</v>
      </c>
      <c r="E498" s="90">
        <v>779966</v>
      </c>
      <c r="F498" s="90">
        <v>2386</v>
      </c>
      <c r="G498" s="91">
        <v>2</v>
      </c>
      <c r="H498" s="90">
        <v>2</v>
      </c>
      <c r="I498" s="92">
        <v>25</v>
      </c>
      <c r="J498" s="93">
        <v>16.7817505414835</v>
      </c>
      <c r="K498" s="33"/>
      <c r="L498" s="63"/>
      <c r="M498" s="72">
        <v>2021</v>
      </c>
    </row>
    <row r="499" spans="1:13" ht="15" x14ac:dyDescent="0.25">
      <c r="A499" s="78" t="s">
        <v>397</v>
      </c>
      <c r="B499" s="99" t="s">
        <v>134</v>
      </c>
      <c r="C499" s="90">
        <v>47165</v>
      </c>
      <c r="D499" s="90">
        <v>472</v>
      </c>
      <c r="E499" s="90">
        <v>68049</v>
      </c>
      <c r="F499" s="90">
        <v>144</v>
      </c>
      <c r="G499" s="91">
        <v>287</v>
      </c>
      <c r="H499" s="90">
        <v>169</v>
      </c>
      <c r="I499" s="92">
        <v>3</v>
      </c>
      <c r="J499" s="93">
        <v>11.824160440862901</v>
      </c>
      <c r="K499" s="33"/>
      <c r="L499" s="63"/>
      <c r="M499" s="72">
        <v>2021</v>
      </c>
    </row>
    <row r="500" spans="1:13" ht="15" x14ac:dyDescent="0.25">
      <c r="A500" s="78" t="s">
        <v>397</v>
      </c>
      <c r="B500" s="99" t="s">
        <v>133</v>
      </c>
      <c r="C500" s="90">
        <v>67629</v>
      </c>
      <c r="D500" s="90">
        <v>676</v>
      </c>
      <c r="E500" s="90">
        <v>48464</v>
      </c>
      <c r="F500" s="90">
        <v>72</v>
      </c>
      <c r="G500" s="91">
        <v>226</v>
      </c>
      <c r="H500" s="90">
        <v>245</v>
      </c>
      <c r="I500" s="92">
        <v>8</v>
      </c>
      <c r="J500" s="93">
        <v>11.794536786861444</v>
      </c>
      <c r="K500" s="33"/>
      <c r="L500" s="63"/>
      <c r="M500" s="72">
        <v>2021</v>
      </c>
    </row>
    <row r="501" spans="1:13" ht="15" x14ac:dyDescent="0.25">
      <c r="A501" s="78" t="s">
        <v>397</v>
      </c>
      <c r="B501" s="99" t="s">
        <v>132</v>
      </c>
      <c r="C501" s="90">
        <v>123052</v>
      </c>
      <c r="D501" s="90">
        <v>1231</v>
      </c>
      <c r="E501" s="90">
        <v>281440</v>
      </c>
      <c r="F501" s="90">
        <v>229</v>
      </c>
      <c r="G501" s="91">
        <v>76</v>
      </c>
      <c r="H501" s="90">
        <v>2</v>
      </c>
      <c r="I501" s="92">
        <v>25</v>
      </c>
      <c r="J501" s="93">
        <v>10.415737759345902</v>
      </c>
      <c r="K501" s="33"/>
      <c r="L501" s="63"/>
      <c r="M501" s="72">
        <v>2021</v>
      </c>
    </row>
    <row r="502" spans="1:13" ht="15" x14ac:dyDescent="0.25">
      <c r="A502" s="78" t="s">
        <v>397</v>
      </c>
      <c r="B502" s="99" t="s">
        <v>137</v>
      </c>
      <c r="C502" s="90">
        <v>41078</v>
      </c>
      <c r="D502" s="90">
        <v>411</v>
      </c>
      <c r="E502" s="90">
        <v>130651</v>
      </c>
      <c r="F502" s="90">
        <v>318</v>
      </c>
      <c r="G502" s="91">
        <v>299</v>
      </c>
      <c r="H502" s="90">
        <v>38</v>
      </c>
      <c r="I502" s="92">
        <v>9</v>
      </c>
      <c r="J502" s="93">
        <v>7.7324781287552344</v>
      </c>
      <c r="K502" s="33"/>
      <c r="L502" s="63"/>
      <c r="M502" s="72">
        <v>2021</v>
      </c>
    </row>
    <row r="503" spans="1:13" ht="15" x14ac:dyDescent="0.25">
      <c r="A503" s="78" t="s">
        <v>397</v>
      </c>
      <c r="B503" s="99" t="s">
        <v>136</v>
      </c>
      <c r="C503" s="90">
        <v>64856</v>
      </c>
      <c r="D503" s="90">
        <v>649</v>
      </c>
      <c r="E503" s="90">
        <v>106947</v>
      </c>
      <c r="F503" s="90">
        <v>165</v>
      </c>
      <c r="G503" s="91">
        <v>235</v>
      </c>
      <c r="H503" s="90">
        <v>73</v>
      </c>
      <c r="I503" s="92">
        <v>4</v>
      </c>
      <c r="J503" s="93">
        <v>7.6454532143889953</v>
      </c>
      <c r="K503" s="33"/>
      <c r="L503" s="63"/>
      <c r="M503" s="72">
        <v>2021</v>
      </c>
    </row>
    <row r="504" spans="1:13" ht="15" x14ac:dyDescent="0.25">
      <c r="A504" s="78" t="s">
        <v>397</v>
      </c>
      <c r="B504" s="99" t="s">
        <v>138</v>
      </c>
      <c r="C504" s="90">
        <v>59052</v>
      </c>
      <c r="D504" s="90">
        <v>591</v>
      </c>
      <c r="E504" s="90">
        <v>93035</v>
      </c>
      <c r="F504" s="90">
        <v>158</v>
      </c>
      <c r="G504" s="91">
        <v>257</v>
      </c>
      <c r="H504" s="90">
        <v>91</v>
      </c>
      <c r="I504" s="92">
        <v>4</v>
      </c>
      <c r="J504" s="93">
        <v>6.9265811203748937</v>
      </c>
      <c r="K504" s="33"/>
      <c r="L504" s="63"/>
      <c r="M504" s="72">
        <v>2021</v>
      </c>
    </row>
    <row r="505" spans="1:13" ht="15" x14ac:dyDescent="0.25">
      <c r="A505" s="78" t="s">
        <v>397</v>
      </c>
      <c r="B505" s="99" t="s">
        <v>139</v>
      </c>
      <c r="C505" s="90">
        <v>5758</v>
      </c>
      <c r="D505" s="90">
        <v>58</v>
      </c>
      <c r="E505" s="90">
        <v>83558</v>
      </c>
      <c r="F505" s="90">
        <v>1451</v>
      </c>
      <c r="G505" s="91">
        <v>49</v>
      </c>
      <c r="H505" s="90">
        <v>44</v>
      </c>
      <c r="I505" s="92">
        <v>3</v>
      </c>
      <c r="J505" s="93">
        <v>6.0807282914004199</v>
      </c>
      <c r="K505" s="33"/>
      <c r="L505" s="63"/>
      <c r="M505" s="72">
        <v>2021</v>
      </c>
    </row>
    <row r="506" spans="1:13" ht="15" x14ac:dyDescent="0.25">
      <c r="A506" s="78" t="s">
        <v>397</v>
      </c>
      <c r="B506" s="99" t="s">
        <v>135</v>
      </c>
      <c r="C506" s="90">
        <v>37012</v>
      </c>
      <c r="D506" s="90">
        <v>370</v>
      </c>
      <c r="E506" s="90">
        <v>123664</v>
      </c>
      <c r="F506" s="90">
        <v>334</v>
      </c>
      <c r="G506" s="91">
        <v>304</v>
      </c>
      <c r="H506" s="90">
        <v>44</v>
      </c>
      <c r="I506" s="92">
        <v>6</v>
      </c>
      <c r="J506" s="93">
        <v>4.5934194524022907</v>
      </c>
      <c r="K506" s="33"/>
      <c r="L506" s="63"/>
      <c r="M506" s="72">
        <v>2021</v>
      </c>
    </row>
    <row r="507" spans="1:13" ht="15" x14ac:dyDescent="0.25">
      <c r="A507" s="78" t="s">
        <v>397</v>
      </c>
      <c r="B507" s="99" t="s">
        <v>140</v>
      </c>
      <c r="C507" s="90">
        <v>40558</v>
      </c>
      <c r="D507" s="90">
        <v>406</v>
      </c>
      <c r="E507" s="90">
        <v>152687</v>
      </c>
      <c r="F507" s="90">
        <v>376</v>
      </c>
      <c r="G507" s="91">
        <v>300</v>
      </c>
      <c r="H507" s="90">
        <v>24</v>
      </c>
      <c r="I507" s="92">
        <v>14</v>
      </c>
      <c r="J507" s="93">
        <v>3.0131144105261094</v>
      </c>
      <c r="K507" s="33"/>
      <c r="L507" s="63"/>
      <c r="M507" s="72">
        <v>2021</v>
      </c>
    </row>
    <row r="508" spans="1:13" ht="15" x14ac:dyDescent="0.25">
      <c r="A508" s="78" t="s">
        <v>397</v>
      </c>
      <c r="B508" s="99" t="s">
        <v>141</v>
      </c>
      <c r="C508" s="90">
        <v>154980</v>
      </c>
      <c r="D508" s="90">
        <v>1549</v>
      </c>
      <c r="E508" s="90">
        <v>217071</v>
      </c>
      <c r="F508" s="90">
        <v>140</v>
      </c>
      <c r="G508" s="91">
        <v>31</v>
      </c>
      <c r="H508" s="90">
        <v>5</v>
      </c>
      <c r="I508" s="92">
        <v>25</v>
      </c>
      <c r="J508" s="93">
        <v>2.9968581003110288</v>
      </c>
      <c r="K508" s="33"/>
      <c r="L508" s="63"/>
      <c r="M508" s="72">
        <v>2021</v>
      </c>
    </row>
    <row r="509" spans="1:13" ht="15" x14ac:dyDescent="0.25">
      <c r="A509" s="78" t="s">
        <v>397</v>
      </c>
      <c r="B509" s="99" t="s">
        <v>144</v>
      </c>
      <c r="C509" s="90">
        <v>141158</v>
      </c>
      <c r="D509" s="90">
        <v>1412</v>
      </c>
      <c r="E509" s="90">
        <v>201230</v>
      </c>
      <c r="F509" s="90">
        <v>143</v>
      </c>
      <c r="G509" s="91">
        <v>46</v>
      </c>
      <c r="H509" s="90">
        <v>7</v>
      </c>
      <c r="I509" s="92">
        <v>13</v>
      </c>
      <c r="J509" s="93">
        <v>2.6115116843548818</v>
      </c>
      <c r="K509" s="33"/>
      <c r="L509" s="63"/>
      <c r="M509" s="72">
        <v>2021</v>
      </c>
    </row>
    <row r="510" spans="1:13" ht="15" x14ac:dyDescent="0.25">
      <c r="A510" s="78" t="s">
        <v>397</v>
      </c>
      <c r="B510" s="99" t="s">
        <v>146</v>
      </c>
      <c r="C510" s="90">
        <v>147499</v>
      </c>
      <c r="D510" s="90">
        <v>1474</v>
      </c>
      <c r="E510" s="90">
        <v>191646</v>
      </c>
      <c r="F510" s="90">
        <v>130</v>
      </c>
      <c r="G510" s="91">
        <v>38</v>
      </c>
      <c r="H510" s="90">
        <v>8</v>
      </c>
      <c r="I510" s="92">
        <v>12</v>
      </c>
      <c r="J510" s="93">
        <v>1.7622112449137102</v>
      </c>
      <c r="K510" s="33"/>
      <c r="L510" s="63"/>
      <c r="M510" s="72">
        <v>2021</v>
      </c>
    </row>
    <row r="511" spans="1:13" ht="15" x14ac:dyDescent="0.25">
      <c r="A511" s="78" t="s">
        <v>397</v>
      </c>
      <c r="B511" s="99" t="s">
        <v>143</v>
      </c>
      <c r="C511" s="90">
        <v>64588</v>
      </c>
      <c r="D511" s="90">
        <v>646</v>
      </c>
      <c r="E511" s="90">
        <v>159662</v>
      </c>
      <c r="F511" s="90">
        <v>247</v>
      </c>
      <c r="G511" s="91">
        <v>237</v>
      </c>
      <c r="H511" s="90">
        <v>16</v>
      </c>
      <c r="I511" s="92">
        <v>23</v>
      </c>
      <c r="J511" s="93">
        <v>1.4128596660445192</v>
      </c>
      <c r="K511" s="33"/>
      <c r="L511" s="63"/>
      <c r="M511" s="72">
        <v>2021</v>
      </c>
    </row>
    <row r="512" spans="1:13" ht="15" x14ac:dyDescent="0.25">
      <c r="A512" s="78" t="s">
        <v>397</v>
      </c>
      <c r="B512" s="99" t="s">
        <v>142</v>
      </c>
      <c r="C512" s="90">
        <v>61811</v>
      </c>
      <c r="D512" s="90">
        <v>618</v>
      </c>
      <c r="E512" s="90">
        <v>110471</v>
      </c>
      <c r="F512" s="90">
        <v>179</v>
      </c>
      <c r="G512" s="91">
        <v>249</v>
      </c>
      <c r="H512" s="90">
        <v>65</v>
      </c>
      <c r="I512" s="92">
        <v>8</v>
      </c>
      <c r="J512" s="93">
        <v>1.3637696771098298</v>
      </c>
      <c r="K512" s="33"/>
      <c r="L512" s="63"/>
      <c r="M512" s="72">
        <v>2021</v>
      </c>
    </row>
    <row r="513" spans="1:13" ht="15" x14ac:dyDescent="0.25">
      <c r="A513" s="78" t="s">
        <v>397</v>
      </c>
      <c r="B513" s="99" t="s">
        <v>145</v>
      </c>
      <c r="C513" s="90">
        <v>68571</v>
      </c>
      <c r="D513" s="90">
        <v>686</v>
      </c>
      <c r="E513" s="90">
        <v>83761</v>
      </c>
      <c r="F513" s="90">
        <v>122</v>
      </c>
      <c r="G513" s="91">
        <v>223</v>
      </c>
      <c r="H513" s="90">
        <v>116</v>
      </c>
      <c r="I513" s="92">
        <v>15</v>
      </c>
      <c r="J513" s="93">
        <v>1.3196616480726089</v>
      </c>
      <c r="K513" s="33"/>
      <c r="L513" s="63"/>
      <c r="M513" s="72">
        <v>2021</v>
      </c>
    </row>
    <row r="514" spans="1:13" ht="15" x14ac:dyDescent="0.25">
      <c r="A514" s="78" t="s">
        <v>397</v>
      </c>
      <c r="B514" s="99" t="s">
        <v>147</v>
      </c>
      <c r="C514" s="90">
        <v>96646</v>
      </c>
      <c r="D514" s="90">
        <v>966</v>
      </c>
      <c r="E514" s="90">
        <v>108487</v>
      </c>
      <c r="F514" s="90">
        <v>112</v>
      </c>
      <c r="G514" s="91">
        <v>137</v>
      </c>
      <c r="H514" s="90">
        <v>69</v>
      </c>
      <c r="I514" s="92">
        <v>12</v>
      </c>
      <c r="J514" s="93">
        <v>0.86441691678991417</v>
      </c>
      <c r="K514" s="33"/>
      <c r="L514" s="63"/>
      <c r="M514" s="72">
        <v>2021</v>
      </c>
    </row>
    <row r="515" spans="1:13" x14ac:dyDescent="0.2">
      <c r="A515" s="79" t="s">
        <v>397</v>
      </c>
      <c r="B515" s="14" t="s">
        <v>149</v>
      </c>
      <c r="C515" s="14">
        <v>95123</v>
      </c>
      <c r="D515" s="14">
        <v>951</v>
      </c>
      <c r="E515" s="14">
        <v>132148</v>
      </c>
      <c r="F515" s="14">
        <v>139</v>
      </c>
      <c r="G515" s="14">
        <v>143</v>
      </c>
      <c r="H515" s="14">
        <v>37</v>
      </c>
      <c r="I515" s="14">
        <v>1</v>
      </c>
      <c r="J515" s="62">
        <v>1.1517389593486091E-2</v>
      </c>
      <c r="K515" s="14"/>
      <c r="L515" s="71"/>
      <c r="M515" s="73">
        <v>2021</v>
      </c>
    </row>
    <row r="516" spans="1:13" x14ac:dyDescent="0.2">
      <c r="A516" s="79" t="s">
        <v>397</v>
      </c>
      <c r="B516" s="14" t="s">
        <v>150</v>
      </c>
      <c r="C516" s="14">
        <v>67308</v>
      </c>
      <c r="D516" s="14">
        <v>673</v>
      </c>
      <c r="E516" s="14">
        <v>127972</v>
      </c>
      <c r="F516" s="14">
        <v>190</v>
      </c>
      <c r="G516" s="14">
        <v>231</v>
      </c>
      <c r="H516" s="14">
        <v>41</v>
      </c>
      <c r="I516" s="14">
        <v>0</v>
      </c>
      <c r="J516" s="14">
        <v>0</v>
      </c>
      <c r="K516" s="14"/>
      <c r="L516" s="71"/>
      <c r="M516" s="73">
        <v>2021</v>
      </c>
    </row>
    <row r="517" spans="1:13" x14ac:dyDescent="0.2">
      <c r="A517" s="79" t="s">
        <v>397</v>
      </c>
      <c r="B517" s="14" t="s">
        <v>148</v>
      </c>
      <c r="C517" s="14">
        <v>53025</v>
      </c>
      <c r="D517" s="14">
        <v>530</v>
      </c>
      <c r="E517" s="14">
        <v>58977</v>
      </c>
      <c r="F517" s="14">
        <v>111</v>
      </c>
      <c r="G517" s="14">
        <v>274</v>
      </c>
      <c r="H517" s="14">
        <v>199</v>
      </c>
      <c r="I517" s="14"/>
      <c r="J517" s="14"/>
      <c r="K517" s="14"/>
      <c r="L517" s="71"/>
      <c r="M517" s="73">
        <v>2021</v>
      </c>
    </row>
    <row r="518" spans="1:13" ht="15" thickBot="1" x14ac:dyDescent="0.25">
      <c r="A518" s="80" t="s">
        <v>397</v>
      </c>
      <c r="B518" s="81" t="s">
        <v>151</v>
      </c>
      <c r="C518" s="81">
        <v>41487</v>
      </c>
      <c r="D518" s="81">
        <v>415</v>
      </c>
      <c r="E518" s="81">
        <v>43057</v>
      </c>
      <c r="F518" s="81">
        <v>104</v>
      </c>
      <c r="G518" s="81">
        <v>298</v>
      </c>
      <c r="H518" s="81">
        <v>269</v>
      </c>
      <c r="I518" s="81"/>
      <c r="J518" s="81"/>
      <c r="K518" s="81"/>
      <c r="L518" s="86"/>
      <c r="M518" s="89">
        <v>2021</v>
      </c>
    </row>
    <row r="519" spans="1:13" ht="14.25" customHeight="1" x14ac:dyDescent="0.25">
      <c r="A519" s="76" t="s">
        <v>152</v>
      </c>
      <c r="B519" s="94" t="s">
        <v>153</v>
      </c>
      <c r="C519" s="95">
        <v>36704</v>
      </c>
      <c r="D519" s="95">
        <v>367</v>
      </c>
      <c r="E519" s="95">
        <v>97462</v>
      </c>
      <c r="F519" s="95">
        <v>266</v>
      </c>
      <c r="G519" s="96">
        <v>306</v>
      </c>
      <c r="H519" s="95">
        <v>86</v>
      </c>
      <c r="I519" s="97">
        <v>15</v>
      </c>
      <c r="J519" s="98">
        <v>85.452232606498143</v>
      </c>
      <c r="K519" s="77"/>
      <c r="L519" s="87"/>
      <c r="M519" s="74">
        <v>2021</v>
      </c>
    </row>
    <row r="520" spans="1:13" ht="15" x14ac:dyDescent="0.25">
      <c r="A520" s="78" t="s">
        <v>152</v>
      </c>
      <c r="B520" s="99" t="s">
        <v>154</v>
      </c>
      <c r="C520" s="90">
        <v>116372</v>
      </c>
      <c r="D520" s="90">
        <v>1164</v>
      </c>
      <c r="E520" s="90">
        <v>154951</v>
      </c>
      <c r="F520" s="90">
        <v>133</v>
      </c>
      <c r="G520" s="91">
        <v>91</v>
      </c>
      <c r="H520" s="90">
        <v>23</v>
      </c>
      <c r="I520" s="92">
        <v>14</v>
      </c>
      <c r="J520" s="93">
        <v>60.39473411688752</v>
      </c>
      <c r="K520" s="33"/>
      <c r="L520" s="63"/>
      <c r="M520" s="72">
        <v>2021</v>
      </c>
    </row>
    <row r="521" spans="1:13" ht="15" x14ac:dyDescent="0.25">
      <c r="A521" s="78" t="s">
        <v>152</v>
      </c>
      <c r="B521" s="99" t="s">
        <v>158</v>
      </c>
      <c r="C521" s="90">
        <v>24630</v>
      </c>
      <c r="D521" s="90">
        <v>246</v>
      </c>
      <c r="E521" s="90">
        <v>166679</v>
      </c>
      <c r="F521" s="90">
        <v>677</v>
      </c>
      <c r="G521" s="91">
        <v>310</v>
      </c>
      <c r="H521" s="90">
        <v>12</v>
      </c>
      <c r="I521" s="92">
        <v>13</v>
      </c>
      <c r="J521" s="93">
        <v>60.267130232362817</v>
      </c>
      <c r="K521" s="33"/>
      <c r="L521" s="63"/>
      <c r="M521" s="72">
        <v>2021</v>
      </c>
    </row>
    <row r="522" spans="1:13" ht="15" x14ac:dyDescent="0.25">
      <c r="A522" s="78" t="s">
        <v>152</v>
      </c>
      <c r="B522" s="99" t="s">
        <v>156</v>
      </c>
      <c r="C522" s="90">
        <v>53254</v>
      </c>
      <c r="D522" s="90">
        <v>533</v>
      </c>
      <c r="E522" s="90">
        <v>75370</v>
      </c>
      <c r="F522" s="90">
        <v>142</v>
      </c>
      <c r="G522" s="91">
        <v>273</v>
      </c>
      <c r="H522" s="90">
        <v>148</v>
      </c>
      <c r="I522" s="92">
        <v>4</v>
      </c>
      <c r="J522" s="93">
        <v>54.666390714000975</v>
      </c>
      <c r="K522" s="33"/>
      <c r="L522" s="63"/>
      <c r="M522" s="72">
        <v>2021</v>
      </c>
    </row>
    <row r="523" spans="1:13" ht="15" x14ac:dyDescent="0.25">
      <c r="A523" s="78" t="s">
        <v>152</v>
      </c>
      <c r="B523" s="99" t="s">
        <v>155</v>
      </c>
      <c r="C523" s="90">
        <v>69479</v>
      </c>
      <c r="D523" s="90">
        <v>695</v>
      </c>
      <c r="E523" s="90">
        <v>79265</v>
      </c>
      <c r="F523" s="90">
        <v>114</v>
      </c>
      <c r="G523" s="91">
        <v>220</v>
      </c>
      <c r="H523" s="90">
        <v>127</v>
      </c>
      <c r="I523" s="92">
        <v>9</v>
      </c>
      <c r="J523" s="93">
        <v>52.879118653976029</v>
      </c>
      <c r="K523" s="33"/>
      <c r="L523" s="63"/>
      <c r="M523" s="72">
        <v>2021</v>
      </c>
    </row>
    <row r="524" spans="1:13" ht="15" x14ac:dyDescent="0.25">
      <c r="A524" s="78" t="s">
        <v>152</v>
      </c>
      <c r="B524" s="99" t="s">
        <v>157</v>
      </c>
      <c r="C524" s="90">
        <v>3186</v>
      </c>
      <c r="D524" s="90">
        <v>32</v>
      </c>
      <c r="E524" s="90">
        <v>77813</v>
      </c>
      <c r="F524" s="90">
        <v>2442</v>
      </c>
      <c r="G524" s="91">
        <v>61</v>
      </c>
      <c r="H524" s="90">
        <v>46</v>
      </c>
      <c r="I524" s="92">
        <v>3</v>
      </c>
      <c r="J524" s="93">
        <v>50.378059334437047</v>
      </c>
      <c r="K524" s="33"/>
      <c r="L524" s="63"/>
      <c r="M524" s="72">
        <v>2021</v>
      </c>
    </row>
    <row r="525" spans="1:13" ht="15" x14ac:dyDescent="0.25">
      <c r="A525" s="78" t="s">
        <v>152</v>
      </c>
      <c r="B525" s="99" t="s">
        <v>159</v>
      </c>
      <c r="C525" s="90">
        <v>51724</v>
      </c>
      <c r="D525" s="90">
        <v>517</v>
      </c>
      <c r="E525" s="90">
        <v>1794166</v>
      </c>
      <c r="F525" s="90">
        <v>3469</v>
      </c>
      <c r="G525" s="91">
        <v>1</v>
      </c>
      <c r="H525" s="90">
        <v>1</v>
      </c>
      <c r="I525" s="92">
        <v>53</v>
      </c>
      <c r="J525" s="93">
        <v>38.220189413653671</v>
      </c>
      <c r="K525" s="33"/>
      <c r="L525" s="63"/>
      <c r="M525" s="72">
        <v>2021</v>
      </c>
    </row>
    <row r="526" spans="1:13" ht="15" x14ac:dyDescent="0.25">
      <c r="A526" s="78" t="s">
        <v>152</v>
      </c>
      <c r="B526" s="99" t="s">
        <v>160</v>
      </c>
      <c r="C526" s="90">
        <v>61592</v>
      </c>
      <c r="D526" s="90">
        <v>616</v>
      </c>
      <c r="E526" s="90">
        <v>124283</v>
      </c>
      <c r="F526" s="90">
        <v>202</v>
      </c>
      <c r="G526" s="91">
        <v>251</v>
      </c>
      <c r="H526" s="90">
        <v>43</v>
      </c>
      <c r="I526" s="92">
        <v>12</v>
      </c>
      <c r="J526" s="93">
        <v>37.35443696918697</v>
      </c>
      <c r="K526" s="33"/>
      <c r="L526" s="63"/>
      <c r="M526" s="72">
        <v>2021</v>
      </c>
    </row>
    <row r="527" spans="1:13" ht="15" x14ac:dyDescent="0.25">
      <c r="A527" s="78" t="s">
        <v>152</v>
      </c>
      <c r="B527" s="99" t="s">
        <v>161</v>
      </c>
      <c r="C527" s="90">
        <v>95356</v>
      </c>
      <c r="D527" s="90">
        <v>954</v>
      </c>
      <c r="E527" s="90">
        <v>252408</v>
      </c>
      <c r="F527" s="90">
        <v>265</v>
      </c>
      <c r="G527" s="91">
        <v>141</v>
      </c>
      <c r="H527" s="90">
        <v>3</v>
      </c>
      <c r="I527" s="92">
        <v>19</v>
      </c>
      <c r="J527" s="93">
        <v>34.334059634573357</v>
      </c>
      <c r="K527" s="33"/>
      <c r="L527" s="63"/>
      <c r="M527" s="72">
        <v>2021</v>
      </c>
    </row>
    <row r="528" spans="1:13" ht="15" x14ac:dyDescent="0.25">
      <c r="A528" s="78" t="s">
        <v>152</v>
      </c>
      <c r="B528" s="99" t="s">
        <v>163</v>
      </c>
      <c r="C528" s="90">
        <v>39076</v>
      </c>
      <c r="D528" s="90">
        <v>391</v>
      </c>
      <c r="E528" s="90">
        <v>119882</v>
      </c>
      <c r="F528" s="90">
        <v>307</v>
      </c>
      <c r="G528" s="91">
        <v>303</v>
      </c>
      <c r="H528" s="90">
        <v>50</v>
      </c>
      <c r="I528" s="92">
        <v>9</v>
      </c>
      <c r="J528" s="93">
        <v>29.909926559072698</v>
      </c>
      <c r="K528" s="33"/>
      <c r="L528" s="63"/>
      <c r="M528" s="72">
        <v>2021</v>
      </c>
    </row>
    <row r="529" spans="1:13" ht="15" x14ac:dyDescent="0.25">
      <c r="A529" s="78" t="s">
        <v>152</v>
      </c>
      <c r="B529" s="99" t="s">
        <v>162</v>
      </c>
      <c r="C529" s="90">
        <v>73480</v>
      </c>
      <c r="D529" s="90">
        <v>735</v>
      </c>
      <c r="E529" s="90">
        <v>84804</v>
      </c>
      <c r="F529" s="90">
        <v>115</v>
      </c>
      <c r="G529" s="91">
        <v>201</v>
      </c>
      <c r="H529" s="90">
        <v>114</v>
      </c>
      <c r="I529" s="92">
        <v>6</v>
      </c>
      <c r="J529" s="93">
        <v>29.441274310281106</v>
      </c>
      <c r="K529" s="33"/>
      <c r="L529" s="63"/>
      <c r="M529" s="72">
        <v>2021</v>
      </c>
    </row>
    <row r="530" spans="1:13" ht="15" x14ac:dyDescent="0.25">
      <c r="A530" s="78" t="s">
        <v>152</v>
      </c>
      <c r="B530" s="99" t="s">
        <v>169</v>
      </c>
      <c r="C530" s="90">
        <v>62100</v>
      </c>
      <c r="D530" s="90">
        <v>621</v>
      </c>
      <c r="E530" s="90">
        <v>190606</v>
      </c>
      <c r="F530" s="90">
        <v>307</v>
      </c>
      <c r="G530" s="91">
        <v>247</v>
      </c>
      <c r="H530" s="90">
        <v>9</v>
      </c>
      <c r="I530" s="92">
        <v>9</v>
      </c>
      <c r="J530" s="93">
        <v>21.733093360345936</v>
      </c>
      <c r="K530" s="33"/>
      <c r="L530" s="63"/>
      <c r="M530" s="72">
        <v>2021</v>
      </c>
    </row>
    <row r="531" spans="1:13" ht="29.25" x14ac:dyDescent="0.25">
      <c r="A531" s="78" t="s">
        <v>152</v>
      </c>
      <c r="B531" s="99" t="s">
        <v>400</v>
      </c>
      <c r="C531" s="90">
        <v>53379</v>
      </c>
      <c r="D531" s="90">
        <v>534</v>
      </c>
      <c r="E531" s="90">
        <v>120144</v>
      </c>
      <c r="F531" s="90">
        <v>225</v>
      </c>
      <c r="G531" s="91">
        <v>272</v>
      </c>
      <c r="H531" s="90">
        <v>48</v>
      </c>
      <c r="I531" s="92">
        <v>5</v>
      </c>
      <c r="J531" s="93">
        <v>21.582700759089096</v>
      </c>
      <c r="K531" s="33"/>
      <c r="L531" s="63"/>
      <c r="M531" s="72">
        <v>2021</v>
      </c>
    </row>
    <row r="532" spans="1:13" ht="15" x14ac:dyDescent="0.25">
      <c r="A532" s="78" t="s">
        <v>152</v>
      </c>
      <c r="B532" s="99" t="s">
        <v>164</v>
      </c>
      <c r="C532" s="90">
        <v>122076</v>
      </c>
      <c r="D532" s="90">
        <v>1221</v>
      </c>
      <c r="E532" s="90">
        <v>65410</v>
      </c>
      <c r="F532" s="90">
        <v>54</v>
      </c>
      <c r="G532" s="91">
        <v>80</v>
      </c>
      <c r="H532" s="90">
        <v>176</v>
      </c>
      <c r="I532" s="92">
        <v>5</v>
      </c>
      <c r="J532" s="93">
        <v>20.690397298302791</v>
      </c>
      <c r="K532" s="33"/>
      <c r="L532" s="63"/>
      <c r="M532" s="72">
        <v>2021</v>
      </c>
    </row>
    <row r="533" spans="1:13" ht="15" x14ac:dyDescent="0.25">
      <c r="A533" s="78" t="s">
        <v>152</v>
      </c>
      <c r="B533" s="99" t="s">
        <v>166</v>
      </c>
      <c r="C533" s="90">
        <v>105980</v>
      </c>
      <c r="D533" s="90">
        <v>1060</v>
      </c>
      <c r="E533" s="90">
        <v>88891</v>
      </c>
      <c r="F533" s="90">
        <v>84</v>
      </c>
      <c r="G533" s="91">
        <v>111</v>
      </c>
      <c r="H533" s="90">
        <v>99</v>
      </c>
      <c r="I533" s="92">
        <v>6</v>
      </c>
      <c r="J533" s="93">
        <v>15.833645855005283</v>
      </c>
      <c r="K533" s="33"/>
      <c r="L533" s="63"/>
      <c r="M533" s="72">
        <v>2021</v>
      </c>
    </row>
    <row r="534" spans="1:13" ht="15" x14ac:dyDescent="0.25">
      <c r="A534" s="78" t="s">
        <v>152</v>
      </c>
      <c r="B534" s="99" t="s">
        <v>171</v>
      </c>
      <c r="C534" s="90">
        <v>160348</v>
      </c>
      <c r="D534" s="90">
        <v>1603</v>
      </c>
      <c r="E534" s="90">
        <v>81385</v>
      </c>
      <c r="F534" s="90">
        <v>51</v>
      </c>
      <c r="G534" s="91">
        <v>28</v>
      </c>
      <c r="H534" s="90">
        <v>123</v>
      </c>
      <c r="I534" s="92">
        <v>14</v>
      </c>
      <c r="J534" s="93">
        <v>14.882066719911531</v>
      </c>
      <c r="K534" s="33"/>
      <c r="L534" s="63"/>
      <c r="M534" s="72">
        <v>2021</v>
      </c>
    </row>
    <row r="535" spans="1:13" ht="15" x14ac:dyDescent="0.25">
      <c r="A535" s="78" t="s">
        <v>152</v>
      </c>
      <c r="B535" s="99" t="s">
        <v>168</v>
      </c>
      <c r="C535" s="90">
        <v>63910</v>
      </c>
      <c r="D535" s="90">
        <v>639</v>
      </c>
      <c r="E535" s="90">
        <v>33329</v>
      </c>
      <c r="F535" s="90">
        <v>52</v>
      </c>
      <c r="G535" s="91">
        <v>240</v>
      </c>
      <c r="H535" s="90">
        <v>305</v>
      </c>
      <c r="I535" s="92">
        <v>2</v>
      </c>
      <c r="J535" s="93">
        <v>14.480242431516094</v>
      </c>
      <c r="K535" s="33"/>
      <c r="L535" s="63"/>
      <c r="M535" s="72">
        <v>2021</v>
      </c>
    </row>
    <row r="536" spans="1:13" ht="15" x14ac:dyDescent="0.25">
      <c r="A536" s="78" t="s">
        <v>152</v>
      </c>
      <c r="B536" s="99" t="s">
        <v>167</v>
      </c>
      <c r="C536" s="90">
        <v>128483</v>
      </c>
      <c r="D536" s="90">
        <v>1285</v>
      </c>
      <c r="E536" s="90">
        <v>108634</v>
      </c>
      <c r="F536" s="90">
        <v>85</v>
      </c>
      <c r="G536" s="91">
        <v>68</v>
      </c>
      <c r="H536" s="90">
        <v>68</v>
      </c>
      <c r="I536" s="92">
        <v>11</v>
      </c>
      <c r="J536" s="93">
        <v>14.130699463443209</v>
      </c>
      <c r="K536" s="33"/>
      <c r="L536" s="63"/>
      <c r="M536" s="72">
        <v>2021</v>
      </c>
    </row>
    <row r="537" spans="1:13" ht="15" x14ac:dyDescent="0.25">
      <c r="A537" s="78" t="s">
        <v>152</v>
      </c>
      <c r="B537" s="99" t="s">
        <v>170</v>
      </c>
      <c r="C537" s="90">
        <v>126773</v>
      </c>
      <c r="D537" s="90">
        <v>1268</v>
      </c>
      <c r="E537" s="90">
        <v>97979</v>
      </c>
      <c r="F537" s="90">
        <v>77</v>
      </c>
      <c r="G537" s="91">
        <v>71</v>
      </c>
      <c r="H537" s="90">
        <v>84</v>
      </c>
      <c r="I537" s="92">
        <v>8</v>
      </c>
      <c r="J537" s="93">
        <v>13.35227949057604</v>
      </c>
      <c r="K537" s="33"/>
      <c r="L537" s="63"/>
      <c r="M537" s="72">
        <v>2021</v>
      </c>
    </row>
    <row r="538" spans="1:13" ht="15" x14ac:dyDescent="0.25">
      <c r="A538" s="78" t="s">
        <v>152</v>
      </c>
      <c r="B538" s="99" t="s">
        <v>173</v>
      </c>
      <c r="C538" s="90">
        <v>121779</v>
      </c>
      <c r="D538" s="90">
        <v>1218</v>
      </c>
      <c r="E538" s="90">
        <v>71790</v>
      </c>
      <c r="F538" s="90">
        <v>59</v>
      </c>
      <c r="G538" s="91">
        <v>82</v>
      </c>
      <c r="H538" s="90">
        <v>158</v>
      </c>
      <c r="I538" s="92">
        <v>5</v>
      </c>
      <c r="J538" s="93">
        <v>11.549914118137453</v>
      </c>
      <c r="K538" s="33"/>
      <c r="L538" s="63"/>
      <c r="M538" s="72">
        <v>2021</v>
      </c>
    </row>
    <row r="539" spans="1:13" ht="15" x14ac:dyDescent="0.25">
      <c r="A539" s="78" t="s">
        <v>152</v>
      </c>
      <c r="B539" s="99" t="s">
        <v>172</v>
      </c>
      <c r="C539" s="90">
        <v>11180</v>
      </c>
      <c r="D539" s="90">
        <v>112</v>
      </c>
      <c r="E539" s="90">
        <v>209296</v>
      </c>
      <c r="F539" s="90">
        <v>1872</v>
      </c>
      <c r="G539" s="91">
        <v>23</v>
      </c>
      <c r="H539" s="90">
        <v>14</v>
      </c>
      <c r="I539" s="92">
        <v>5</v>
      </c>
      <c r="J539" s="93">
        <v>7.6456590240658908</v>
      </c>
      <c r="K539" s="33"/>
      <c r="L539" s="63"/>
      <c r="M539" s="72">
        <v>2021</v>
      </c>
    </row>
    <row r="540" spans="1:13" ht="15" x14ac:dyDescent="0.25">
      <c r="A540" s="78" t="s">
        <v>152</v>
      </c>
      <c r="B540" s="99" t="s">
        <v>174</v>
      </c>
      <c r="C540" s="90">
        <v>118182</v>
      </c>
      <c r="D540" s="90">
        <v>1182</v>
      </c>
      <c r="E540" s="90">
        <v>72269</v>
      </c>
      <c r="F540" s="90">
        <v>61</v>
      </c>
      <c r="G540" s="91">
        <v>88</v>
      </c>
      <c r="H540" s="90">
        <v>157</v>
      </c>
      <c r="I540" s="92">
        <v>6</v>
      </c>
      <c r="J540" s="93">
        <v>5.9937474418518413</v>
      </c>
      <c r="K540" s="33"/>
      <c r="L540" s="63"/>
      <c r="M540" s="72">
        <v>2021</v>
      </c>
    </row>
    <row r="541" spans="1:13" ht="15" x14ac:dyDescent="0.25">
      <c r="A541" s="78" t="s">
        <v>152</v>
      </c>
      <c r="B541" s="99" t="s">
        <v>175</v>
      </c>
      <c r="C541" s="90">
        <v>152978</v>
      </c>
      <c r="D541" s="90">
        <v>1530</v>
      </c>
      <c r="E541" s="90">
        <v>152190</v>
      </c>
      <c r="F541" s="90">
        <v>99</v>
      </c>
      <c r="G541" s="91">
        <v>33</v>
      </c>
      <c r="H541" s="90">
        <v>26</v>
      </c>
      <c r="I541" s="92">
        <v>17</v>
      </c>
      <c r="J541" s="93">
        <v>5.8658977920423903</v>
      </c>
      <c r="K541" s="33"/>
      <c r="L541" s="63"/>
      <c r="M541" s="72">
        <v>2021</v>
      </c>
    </row>
    <row r="542" spans="1:13" ht="15" x14ac:dyDescent="0.25">
      <c r="A542" s="78" t="s">
        <v>152</v>
      </c>
      <c r="B542" s="99" t="s">
        <v>177</v>
      </c>
      <c r="C542" s="90">
        <v>82742</v>
      </c>
      <c r="D542" s="90">
        <v>827</v>
      </c>
      <c r="E542" s="90">
        <v>51741</v>
      </c>
      <c r="F542" s="90">
        <v>63</v>
      </c>
      <c r="G542" s="91">
        <v>173</v>
      </c>
      <c r="H542" s="90">
        <v>234</v>
      </c>
      <c r="I542" s="92">
        <v>1</v>
      </c>
      <c r="J542" s="93">
        <v>5.5755010533232836</v>
      </c>
      <c r="K542" s="33"/>
      <c r="L542" s="63"/>
      <c r="M542" s="72">
        <v>2021</v>
      </c>
    </row>
    <row r="543" spans="1:13" ht="15" x14ac:dyDescent="0.25">
      <c r="A543" s="78" t="s">
        <v>152</v>
      </c>
      <c r="B543" s="99" t="s">
        <v>176</v>
      </c>
      <c r="C543" s="90">
        <v>87643</v>
      </c>
      <c r="D543" s="90">
        <v>876</v>
      </c>
      <c r="E543" s="90">
        <v>74210</v>
      </c>
      <c r="F543" s="90">
        <v>85</v>
      </c>
      <c r="G543" s="91">
        <v>158</v>
      </c>
      <c r="H543" s="90">
        <v>150</v>
      </c>
      <c r="I543" s="92">
        <v>10</v>
      </c>
      <c r="J543" s="93">
        <v>5.5105915644791805</v>
      </c>
      <c r="K543" s="33"/>
      <c r="L543" s="63"/>
      <c r="M543" s="72">
        <v>2021</v>
      </c>
    </row>
    <row r="544" spans="1:13" ht="15" x14ac:dyDescent="0.25">
      <c r="A544" s="78" t="s">
        <v>152</v>
      </c>
      <c r="B544" s="99" t="s">
        <v>179</v>
      </c>
      <c r="C544" s="90">
        <v>45181</v>
      </c>
      <c r="D544" s="90">
        <v>452</v>
      </c>
      <c r="E544" s="90">
        <v>39340</v>
      </c>
      <c r="F544" s="90">
        <v>87</v>
      </c>
      <c r="G544" s="91">
        <v>292</v>
      </c>
      <c r="H544" s="90">
        <v>284</v>
      </c>
      <c r="I544" s="92">
        <v>4</v>
      </c>
      <c r="J544" s="93">
        <v>3.6303253685815964</v>
      </c>
      <c r="K544" s="33"/>
      <c r="L544" s="63"/>
      <c r="M544" s="72">
        <v>2021</v>
      </c>
    </row>
    <row r="545" spans="1:13" ht="15" x14ac:dyDescent="0.25">
      <c r="A545" s="78" t="s">
        <v>152</v>
      </c>
      <c r="B545" s="99" t="s">
        <v>180</v>
      </c>
      <c r="C545" s="90">
        <v>91610</v>
      </c>
      <c r="D545" s="90">
        <v>916</v>
      </c>
      <c r="E545" s="90">
        <v>59592</v>
      </c>
      <c r="F545" s="90">
        <v>65</v>
      </c>
      <c r="G545" s="91">
        <v>151</v>
      </c>
      <c r="H545" s="90">
        <v>197</v>
      </c>
      <c r="I545" s="92">
        <v>5</v>
      </c>
      <c r="J545" s="93">
        <v>3.5677943348100416</v>
      </c>
      <c r="K545" s="33"/>
      <c r="L545" s="63"/>
      <c r="M545" s="72">
        <v>2021</v>
      </c>
    </row>
    <row r="546" spans="1:13" ht="15" x14ac:dyDescent="0.25">
      <c r="A546" s="78" t="s">
        <v>152</v>
      </c>
      <c r="B546" s="99" t="s">
        <v>178</v>
      </c>
      <c r="C546" s="90">
        <v>85204</v>
      </c>
      <c r="D546" s="90">
        <v>852</v>
      </c>
      <c r="E546" s="90">
        <v>51534</v>
      </c>
      <c r="F546" s="90">
        <v>60</v>
      </c>
      <c r="G546" s="91">
        <v>164</v>
      </c>
      <c r="H546" s="90">
        <v>236</v>
      </c>
      <c r="I546" s="92">
        <v>6</v>
      </c>
      <c r="J546" s="93">
        <v>3.1924845597898432</v>
      </c>
      <c r="K546" s="33"/>
      <c r="L546" s="63"/>
      <c r="M546" s="72">
        <v>2021</v>
      </c>
    </row>
    <row r="547" spans="1:13" ht="15" x14ac:dyDescent="0.25">
      <c r="A547" s="78" t="s">
        <v>152</v>
      </c>
      <c r="B547" s="99" t="s">
        <v>181</v>
      </c>
      <c r="C547" s="90">
        <v>77245</v>
      </c>
      <c r="D547" s="90">
        <v>772</v>
      </c>
      <c r="E547" s="90">
        <v>30556</v>
      </c>
      <c r="F547" s="90">
        <v>40</v>
      </c>
      <c r="G547" s="91">
        <v>190</v>
      </c>
      <c r="H547" s="90">
        <v>308</v>
      </c>
      <c r="I547" s="92">
        <v>5</v>
      </c>
      <c r="J547" s="93">
        <v>3.1625703580587112</v>
      </c>
      <c r="K547" s="33"/>
      <c r="L547" s="63"/>
      <c r="M547" s="72">
        <v>2021</v>
      </c>
    </row>
    <row r="548" spans="1:13" ht="15" x14ac:dyDescent="0.25">
      <c r="A548" s="78" t="s">
        <v>152</v>
      </c>
      <c r="B548" s="99" t="s">
        <v>182</v>
      </c>
      <c r="C548" s="90">
        <v>3346</v>
      </c>
      <c r="D548" s="90">
        <v>33</v>
      </c>
      <c r="E548" s="90">
        <v>51656</v>
      </c>
      <c r="F548" s="90">
        <v>1544</v>
      </c>
      <c r="G548" s="91">
        <v>58</v>
      </c>
      <c r="H548" s="90">
        <v>60</v>
      </c>
      <c r="I548" s="92">
        <v>1</v>
      </c>
      <c r="J548" s="93">
        <v>2.8580997367198391</v>
      </c>
      <c r="K548" s="33"/>
      <c r="L548" s="63"/>
      <c r="M548" s="72">
        <v>2021</v>
      </c>
    </row>
    <row r="549" spans="1:13" ht="15" x14ac:dyDescent="0.25">
      <c r="A549" s="78" t="s">
        <v>152</v>
      </c>
      <c r="B549" s="99" t="s">
        <v>183</v>
      </c>
      <c r="C549" s="90">
        <v>8804</v>
      </c>
      <c r="D549" s="90">
        <v>88</v>
      </c>
      <c r="E549" s="90">
        <v>118268</v>
      </c>
      <c r="F549" s="90">
        <v>1343</v>
      </c>
      <c r="G549" s="91">
        <v>30</v>
      </c>
      <c r="H549" s="90">
        <v>32</v>
      </c>
      <c r="I549" s="92">
        <v>2</v>
      </c>
      <c r="J549" s="93">
        <v>1.4688376433024577</v>
      </c>
      <c r="K549" s="33"/>
      <c r="L549" s="63"/>
      <c r="M549" s="72">
        <v>2021</v>
      </c>
    </row>
    <row r="550" spans="1:13" ht="15" x14ac:dyDescent="0.25">
      <c r="A550" s="78" t="s">
        <v>152</v>
      </c>
      <c r="B550" s="99" t="s">
        <v>184</v>
      </c>
      <c r="C550" s="90">
        <v>80119</v>
      </c>
      <c r="D550" s="90">
        <v>801</v>
      </c>
      <c r="E550" s="90">
        <v>41126</v>
      </c>
      <c r="F550" s="90">
        <v>51</v>
      </c>
      <c r="G550" s="91">
        <v>181</v>
      </c>
      <c r="H550" s="90">
        <v>275</v>
      </c>
      <c r="I550" s="92">
        <v>6</v>
      </c>
      <c r="J550" s="93">
        <v>1.1016631814423963</v>
      </c>
      <c r="K550" s="33"/>
      <c r="L550" s="63"/>
      <c r="M550" s="72">
        <v>2021</v>
      </c>
    </row>
    <row r="551" spans="1:13" ht="15" x14ac:dyDescent="0.25">
      <c r="A551" s="78" t="s">
        <v>152</v>
      </c>
      <c r="B551" s="99" t="s">
        <v>185</v>
      </c>
      <c r="C551" s="90">
        <v>137979</v>
      </c>
      <c r="D551" s="90">
        <v>1380</v>
      </c>
      <c r="E551" s="90">
        <v>86671</v>
      </c>
      <c r="F551" s="90">
        <v>63</v>
      </c>
      <c r="G551" s="91">
        <v>55</v>
      </c>
      <c r="H551" s="90">
        <v>106</v>
      </c>
      <c r="I551" s="92">
        <v>8</v>
      </c>
      <c r="J551" s="93">
        <v>0.63045309272997896</v>
      </c>
      <c r="K551" s="33"/>
      <c r="L551" s="63"/>
      <c r="M551" s="72">
        <v>2021</v>
      </c>
    </row>
    <row r="552" spans="1:13" ht="15" x14ac:dyDescent="0.25">
      <c r="A552" s="78" t="s">
        <v>152</v>
      </c>
      <c r="B552" s="99" t="s">
        <v>186</v>
      </c>
      <c r="C552" s="90">
        <v>61481</v>
      </c>
      <c r="D552" s="90">
        <v>615</v>
      </c>
      <c r="E552" s="90">
        <v>44581</v>
      </c>
      <c r="F552" s="90">
        <v>73</v>
      </c>
      <c r="G552" s="91">
        <v>252</v>
      </c>
      <c r="H552" s="90">
        <v>262</v>
      </c>
      <c r="I552" s="92">
        <v>3</v>
      </c>
      <c r="J552" s="93">
        <v>0.44512234905829462</v>
      </c>
      <c r="K552" s="33"/>
      <c r="L552" s="63"/>
      <c r="M552" s="72">
        <v>2021</v>
      </c>
    </row>
    <row r="553" spans="1:13" ht="15" x14ac:dyDescent="0.25">
      <c r="A553" s="78" t="s">
        <v>152</v>
      </c>
      <c r="B553" s="99" t="s">
        <v>187</v>
      </c>
      <c r="C553" s="90">
        <v>209355</v>
      </c>
      <c r="D553" s="90">
        <v>2093</v>
      </c>
      <c r="E553" s="90">
        <v>88497</v>
      </c>
      <c r="F553" s="90">
        <v>42</v>
      </c>
      <c r="G553" s="91">
        <v>7</v>
      </c>
      <c r="H553" s="90">
        <v>101</v>
      </c>
      <c r="I553" s="92">
        <v>3</v>
      </c>
      <c r="J553" s="93">
        <v>0.29869939093980585</v>
      </c>
      <c r="K553" s="33"/>
      <c r="L553" s="63"/>
      <c r="M553" s="72">
        <v>2021</v>
      </c>
    </row>
    <row r="554" spans="1:13" ht="15" x14ac:dyDescent="0.25">
      <c r="A554" s="78" t="s">
        <v>152</v>
      </c>
      <c r="B554" s="99" t="s">
        <v>188</v>
      </c>
      <c r="C554" s="90">
        <v>179663</v>
      </c>
      <c r="D554" s="90">
        <v>1796</v>
      </c>
      <c r="E554" s="90">
        <v>110742</v>
      </c>
      <c r="F554" s="90">
        <v>62</v>
      </c>
      <c r="G554" s="91">
        <v>15</v>
      </c>
      <c r="H554" s="90">
        <v>64</v>
      </c>
      <c r="I554" s="92">
        <v>3</v>
      </c>
      <c r="J554" s="93">
        <v>0.27046648967871267</v>
      </c>
      <c r="K554" s="33"/>
      <c r="L554" s="63"/>
      <c r="M554" s="72">
        <v>2021</v>
      </c>
    </row>
    <row r="555" spans="1:13" x14ac:dyDescent="0.2">
      <c r="A555" s="79" t="s">
        <v>152</v>
      </c>
      <c r="B555" s="14" t="s">
        <v>189</v>
      </c>
      <c r="C555" s="14">
        <v>74022</v>
      </c>
      <c r="D555" s="14">
        <v>740</v>
      </c>
      <c r="E555" s="14">
        <v>33598</v>
      </c>
      <c r="F555" s="14">
        <v>45</v>
      </c>
      <c r="G555" s="14">
        <v>198</v>
      </c>
      <c r="H555" s="14">
        <v>303</v>
      </c>
      <c r="I555" s="14"/>
      <c r="J555" s="14"/>
      <c r="K555" s="14"/>
      <c r="L555" s="71"/>
      <c r="M555" s="73">
        <v>2021</v>
      </c>
    </row>
    <row r="556" spans="1:13" x14ac:dyDescent="0.2">
      <c r="A556" s="79" t="s">
        <v>152</v>
      </c>
      <c r="B556" s="14" t="s">
        <v>190</v>
      </c>
      <c r="C556" s="14">
        <v>106463</v>
      </c>
      <c r="D556" s="14">
        <v>1065</v>
      </c>
      <c r="E556" s="14">
        <v>44438</v>
      </c>
      <c r="F556" s="14">
        <v>42</v>
      </c>
      <c r="G556" s="14">
        <v>110</v>
      </c>
      <c r="H556" s="14">
        <v>263</v>
      </c>
      <c r="I556" s="14"/>
      <c r="J556" s="14"/>
      <c r="K556" s="14"/>
      <c r="L556" s="71"/>
      <c r="M556" s="73">
        <v>2021</v>
      </c>
    </row>
    <row r="557" spans="1:13" x14ac:dyDescent="0.2">
      <c r="A557" s="79" t="s">
        <v>152</v>
      </c>
      <c r="B557" s="14" t="s">
        <v>191</v>
      </c>
      <c r="C557" s="14">
        <v>121862</v>
      </c>
      <c r="D557" s="14">
        <v>1219</v>
      </c>
      <c r="E557" s="14">
        <v>52101</v>
      </c>
      <c r="F557" s="14">
        <v>43</v>
      </c>
      <c r="G557" s="14">
        <v>81</v>
      </c>
      <c r="H557" s="14">
        <v>232</v>
      </c>
      <c r="I557" s="14"/>
      <c r="J557" s="14"/>
      <c r="K557" s="14"/>
      <c r="L557" s="71"/>
      <c r="M557" s="73">
        <v>2021</v>
      </c>
    </row>
    <row r="558" spans="1:13" x14ac:dyDescent="0.2">
      <c r="A558" s="79" t="s">
        <v>152</v>
      </c>
      <c r="B558" s="14" t="s">
        <v>192</v>
      </c>
      <c r="C558" s="14">
        <v>113117</v>
      </c>
      <c r="D558" s="14">
        <v>1131</v>
      </c>
      <c r="E558" s="14">
        <v>53294</v>
      </c>
      <c r="F558" s="14">
        <v>47</v>
      </c>
      <c r="G558" s="14">
        <v>99</v>
      </c>
      <c r="H558" s="14">
        <v>229</v>
      </c>
      <c r="I558" s="14"/>
      <c r="J558" s="14"/>
      <c r="K558" s="14"/>
      <c r="L558" s="71"/>
      <c r="M558" s="73">
        <v>2021</v>
      </c>
    </row>
    <row r="559" spans="1:13" x14ac:dyDescent="0.2">
      <c r="A559" s="79" t="s">
        <v>152</v>
      </c>
      <c r="B559" s="14" t="s">
        <v>193</v>
      </c>
      <c r="C559" s="14">
        <v>57330</v>
      </c>
      <c r="D559" s="14">
        <v>573</v>
      </c>
      <c r="E559" s="14">
        <v>35875</v>
      </c>
      <c r="F559" s="14">
        <v>63</v>
      </c>
      <c r="G559" s="14">
        <v>266</v>
      </c>
      <c r="H559" s="14">
        <v>295</v>
      </c>
      <c r="I559" s="14"/>
      <c r="J559" s="14"/>
      <c r="K559" s="14"/>
      <c r="L559" s="71"/>
      <c r="M559" s="73">
        <v>2021</v>
      </c>
    </row>
    <row r="560" spans="1:13" ht="15" thickBot="1" x14ac:dyDescent="0.25">
      <c r="A560" s="80" t="s">
        <v>152</v>
      </c>
      <c r="B560" s="81" t="s">
        <v>194</v>
      </c>
      <c r="C560" s="81">
        <v>80660</v>
      </c>
      <c r="D560" s="81">
        <v>807</v>
      </c>
      <c r="E560" s="81">
        <v>38202</v>
      </c>
      <c r="F560" s="81">
        <v>47</v>
      </c>
      <c r="G560" s="81">
        <v>177</v>
      </c>
      <c r="H560" s="81">
        <v>288</v>
      </c>
      <c r="I560" s="81"/>
      <c r="J560" s="81"/>
      <c r="K560" s="81"/>
      <c r="L560" s="86"/>
      <c r="M560" s="89">
        <v>2021</v>
      </c>
    </row>
    <row r="561" spans="1:13" ht="14.25" customHeight="1" x14ac:dyDescent="0.25">
      <c r="A561" s="76" t="s">
        <v>195</v>
      </c>
      <c r="B561" s="94" t="s">
        <v>196</v>
      </c>
      <c r="C561" s="95">
        <v>14888</v>
      </c>
      <c r="D561" s="95">
        <v>149</v>
      </c>
      <c r="E561" s="95">
        <v>127839</v>
      </c>
      <c r="F561" s="95">
        <v>859</v>
      </c>
      <c r="G561" s="96">
        <v>15</v>
      </c>
      <c r="H561" s="95">
        <v>27</v>
      </c>
      <c r="I561" s="97">
        <v>9</v>
      </c>
      <c r="J561" s="98">
        <v>24.273096935687494</v>
      </c>
      <c r="K561" s="77"/>
      <c r="L561" s="87"/>
      <c r="M561" s="74">
        <v>2021</v>
      </c>
    </row>
    <row r="562" spans="1:13" ht="15" x14ac:dyDescent="0.25">
      <c r="A562" s="78" t="s">
        <v>195</v>
      </c>
      <c r="B562" s="99" t="s">
        <v>197</v>
      </c>
      <c r="C562" s="90">
        <v>44180</v>
      </c>
      <c r="D562" s="90">
        <v>442</v>
      </c>
      <c r="E562" s="90">
        <v>63196</v>
      </c>
      <c r="F562" s="90">
        <v>143</v>
      </c>
      <c r="G562" s="91">
        <v>294</v>
      </c>
      <c r="H562" s="90">
        <v>184</v>
      </c>
      <c r="I562" s="92">
        <v>4</v>
      </c>
      <c r="J562" s="93">
        <v>7.8878480105797326</v>
      </c>
      <c r="K562" s="33"/>
      <c r="L562" s="63"/>
      <c r="M562" s="72">
        <v>2021</v>
      </c>
    </row>
    <row r="563" spans="1:13" ht="15" x14ac:dyDescent="0.25">
      <c r="A563" s="78" t="s">
        <v>195</v>
      </c>
      <c r="B563" s="99" t="s">
        <v>200</v>
      </c>
      <c r="C563" s="90">
        <v>85191</v>
      </c>
      <c r="D563" s="90">
        <v>852</v>
      </c>
      <c r="E563" s="90">
        <v>65026</v>
      </c>
      <c r="F563" s="90">
        <v>76</v>
      </c>
      <c r="G563" s="91">
        <v>165</v>
      </c>
      <c r="H563" s="90">
        <v>178</v>
      </c>
      <c r="I563" s="92">
        <v>11</v>
      </c>
      <c r="J563" s="93">
        <v>7.6529912365088331</v>
      </c>
      <c r="K563" s="33"/>
      <c r="L563" s="63"/>
      <c r="M563" s="72">
        <v>2021</v>
      </c>
    </row>
    <row r="564" spans="1:13" ht="15" x14ac:dyDescent="0.25">
      <c r="A564" s="78" t="s">
        <v>195</v>
      </c>
      <c r="B564" s="99" t="s">
        <v>199</v>
      </c>
      <c r="C564" s="90">
        <v>74818</v>
      </c>
      <c r="D564" s="90">
        <v>748</v>
      </c>
      <c r="E564" s="90">
        <v>42543</v>
      </c>
      <c r="F564" s="90">
        <v>57</v>
      </c>
      <c r="G564" s="91">
        <v>194</v>
      </c>
      <c r="H564" s="90">
        <v>272</v>
      </c>
      <c r="I564" s="92">
        <v>4</v>
      </c>
      <c r="J564" s="93">
        <v>7.3938368239193277</v>
      </c>
      <c r="K564" s="33"/>
      <c r="L564" s="63"/>
      <c r="M564" s="72">
        <v>2021</v>
      </c>
    </row>
    <row r="565" spans="1:13" ht="29.25" x14ac:dyDescent="0.25">
      <c r="A565" s="78" t="s">
        <v>195</v>
      </c>
      <c r="B565" s="99" t="s">
        <v>198</v>
      </c>
      <c r="C565" s="90">
        <v>62513</v>
      </c>
      <c r="D565" s="90">
        <v>625</v>
      </c>
      <c r="E565" s="90">
        <v>93001</v>
      </c>
      <c r="F565" s="90">
        <v>149</v>
      </c>
      <c r="G565" s="91">
        <v>243</v>
      </c>
      <c r="H565" s="90">
        <v>92</v>
      </c>
      <c r="I565" s="92">
        <v>8</v>
      </c>
      <c r="J565" s="93">
        <v>6.9730109082243867</v>
      </c>
      <c r="K565" s="33"/>
      <c r="L565" s="63"/>
      <c r="M565" s="72">
        <v>2021</v>
      </c>
    </row>
    <row r="566" spans="1:13" ht="15" x14ac:dyDescent="0.25">
      <c r="A566" s="78" t="s">
        <v>195</v>
      </c>
      <c r="B566" s="99" t="s">
        <v>201</v>
      </c>
      <c r="C566" s="90">
        <v>74427</v>
      </c>
      <c r="D566" s="90">
        <v>744</v>
      </c>
      <c r="E566" s="90">
        <v>73923</v>
      </c>
      <c r="F566" s="90">
        <v>99</v>
      </c>
      <c r="G566" s="91">
        <v>195</v>
      </c>
      <c r="H566" s="90">
        <v>151</v>
      </c>
      <c r="I566" s="92">
        <v>9</v>
      </c>
      <c r="J566" s="93">
        <v>6.3298159228668576</v>
      </c>
      <c r="K566" s="33"/>
      <c r="L566" s="63"/>
      <c r="M566" s="72">
        <v>2021</v>
      </c>
    </row>
    <row r="567" spans="1:13" ht="15" x14ac:dyDescent="0.25">
      <c r="A567" s="78" t="s">
        <v>195</v>
      </c>
      <c r="B567" s="99" t="s">
        <v>90</v>
      </c>
      <c r="C567" s="90">
        <v>153430</v>
      </c>
      <c r="D567" s="90">
        <v>1534</v>
      </c>
      <c r="E567" s="90">
        <v>123532</v>
      </c>
      <c r="F567" s="90">
        <v>81</v>
      </c>
      <c r="G567" s="91">
        <v>32</v>
      </c>
      <c r="H567" s="90">
        <v>45</v>
      </c>
      <c r="I567" s="92">
        <v>24</v>
      </c>
      <c r="J567" s="93">
        <v>4.2341660460447494</v>
      </c>
      <c r="K567" s="33"/>
      <c r="L567" s="63"/>
      <c r="M567" s="72">
        <v>2021</v>
      </c>
    </row>
    <row r="568" spans="1:13" ht="15" x14ac:dyDescent="0.25">
      <c r="A568" s="78" t="s">
        <v>195</v>
      </c>
      <c r="B568" s="99" t="s">
        <v>202</v>
      </c>
      <c r="C568" s="90">
        <v>122388</v>
      </c>
      <c r="D568" s="90">
        <v>1224</v>
      </c>
      <c r="E568" s="90">
        <v>134864</v>
      </c>
      <c r="F568" s="90">
        <v>110</v>
      </c>
      <c r="G568" s="91">
        <v>79</v>
      </c>
      <c r="H568" s="90">
        <v>35</v>
      </c>
      <c r="I568" s="92">
        <v>22</v>
      </c>
      <c r="J568" s="93">
        <v>3.587365787626986</v>
      </c>
      <c r="K568" s="33"/>
      <c r="L568" s="63"/>
      <c r="M568" s="72">
        <v>2021</v>
      </c>
    </row>
    <row r="569" spans="1:13" ht="15" x14ac:dyDescent="0.25">
      <c r="A569" s="78" t="s">
        <v>195</v>
      </c>
      <c r="B569" s="99" t="s">
        <v>203</v>
      </c>
      <c r="C569" s="90">
        <v>57155</v>
      </c>
      <c r="D569" s="90">
        <v>572</v>
      </c>
      <c r="E569" s="90">
        <v>54765</v>
      </c>
      <c r="F569" s="90">
        <v>96</v>
      </c>
      <c r="G569" s="91">
        <v>267</v>
      </c>
      <c r="H569" s="90">
        <v>224</v>
      </c>
      <c r="I569" s="92">
        <v>6</v>
      </c>
      <c r="J569" s="93">
        <v>1.6862777219641711</v>
      </c>
      <c r="K569" s="33"/>
      <c r="L569" s="63"/>
      <c r="M569" s="72">
        <v>2021</v>
      </c>
    </row>
    <row r="570" spans="1:13" ht="15" x14ac:dyDescent="0.25">
      <c r="A570" s="78" t="s">
        <v>195</v>
      </c>
      <c r="B570" s="99" t="s">
        <v>204</v>
      </c>
      <c r="C570" s="90">
        <v>97338</v>
      </c>
      <c r="D570" s="90">
        <v>973</v>
      </c>
      <c r="E570" s="90">
        <v>63788</v>
      </c>
      <c r="F570" s="90">
        <v>66</v>
      </c>
      <c r="G570" s="91">
        <v>133</v>
      </c>
      <c r="H570" s="90">
        <v>181</v>
      </c>
      <c r="I570" s="92">
        <v>6</v>
      </c>
      <c r="J570" s="93">
        <v>1.5060649229355014</v>
      </c>
      <c r="K570" s="33"/>
      <c r="L570" s="63"/>
      <c r="M570" s="72">
        <v>2021</v>
      </c>
    </row>
    <row r="571" spans="1:13" ht="15" thickBot="1" x14ac:dyDescent="0.25">
      <c r="A571" s="80" t="s">
        <v>195</v>
      </c>
      <c r="B571" s="81" t="s">
        <v>205</v>
      </c>
      <c r="C571" s="81">
        <v>67263</v>
      </c>
      <c r="D571" s="81">
        <v>673</v>
      </c>
      <c r="E571" s="81">
        <v>45015</v>
      </c>
      <c r="F571" s="81">
        <v>67</v>
      </c>
      <c r="G571" s="81">
        <v>232</v>
      </c>
      <c r="H571" s="81">
        <v>259</v>
      </c>
      <c r="I571" s="81"/>
      <c r="J571" s="81"/>
      <c r="K571" s="81"/>
      <c r="L571" s="86"/>
      <c r="M571" s="89">
        <v>2021</v>
      </c>
    </row>
    <row r="572" spans="1:13" ht="14.25" customHeight="1" x14ac:dyDescent="0.25">
      <c r="A572" s="76" t="s">
        <v>206</v>
      </c>
      <c r="B572" s="94" t="s">
        <v>207</v>
      </c>
      <c r="C572" s="95">
        <v>4617</v>
      </c>
      <c r="D572" s="95">
        <v>46</v>
      </c>
      <c r="E572" s="95">
        <v>59779</v>
      </c>
      <c r="F572" s="95">
        <v>1295</v>
      </c>
      <c r="G572" s="96">
        <v>52</v>
      </c>
      <c r="H572" s="95">
        <v>57</v>
      </c>
      <c r="I572" s="97">
        <v>2</v>
      </c>
      <c r="J572" s="98">
        <v>15.345867547757333</v>
      </c>
      <c r="K572" s="77"/>
      <c r="L572" s="87"/>
      <c r="M572" s="74">
        <v>2021</v>
      </c>
    </row>
    <row r="573" spans="1:13" ht="15" x14ac:dyDescent="0.25">
      <c r="A573" s="78" t="s">
        <v>206</v>
      </c>
      <c r="B573" s="99" t="s">
        <v>208</v>
      </c>
      <c r="C573" s="90">
        <v>12901</v>
      </c>
      <c r="D573" s="90">
        <v>129</v>
      </c>
      <c r="E573" s="90">
        <v>197863</v>
      </c>
      <c r="F573" s="90">
        <v>1534</v>
      </c>
      <c r="G573" s="91">
        <v>20</v>
      </c>
      <c r="H573" s="90">
        <v>16</v>
      </c>
      <c r="I573" s="92">
        <v>7</v>
      </c>
      <c r="J573" s="93">
        <v>14.501901604208513</v>
      </c>
      <c r="K573" s="33"/>
      <c r="L573" s="63"/>
      <c r="M573" s="72">
        <v>2021</v>
      </c>
    </row>
    <row r="574" spans="1:13" ht="15" x14ac:dyDescent="0.25">
      <c r="A574" s="78" t="s">
        <v>206</v>
      </c>
      <c r="B574" s="99" t="s">
        <v>209</v>
      </c>
      <c r="C574" s="90">
        <v>69802</v>
      </c>
      <c r="D574" s="90">
        <v>698</v>
      </c>
      <c r="E574" s="90">
        <v>77979</v>
      </c>
      <c r="F574" s="90">
        <v>112</v>
      </c>
      <c r="G574" s="91">
        <v>218</v>
      </c>
      <c r="H574" s="90">
        <v>135</v>
      </c>
      <c r="I574" s="92">
        <v>4</v>
      </c>
      <c r="J574" s="93">
        <v>5.9072959895292465</v>
      </c>
      <c r="K574" s="33"/>
      <c r="L574" s="63"/>
      <c r="M574" s="72">
        <v>2021</v>
      </c>
    </row>
    <row r="575" spans="1:13" ht="15" x14ac:dyDescent="0.25">
      <c r="A575" s="78" t="s">
        <v>206</v>
      </c>
      <c r="B575" s="99" t="s">
        <v>210</v>
      </c>
      <c r="C575" s="90">
        <v>102866</v>
      </c>
      <c r="D575" s="90">
        <v>1029</v>
      </c>
      <c r="E575" s="90">
        <v>119727</v>
      </c>
      <c r="F575" s="90">
        <v>116</v>
      </c>
      <c r="G575" s="91">
        <v>119</v>
      </c>
      <c r="H575" s="90">
        <v>51</v>
      </c>
      <c r="I575" s="92">
        <v>10</v>
      </c>
      <c r="J575" s="93">
        <v>5.8974032543323043</v>
      </c>
      <c r="K575" s="33"/>
      <c r="L575" s="63"/>
      <c r="M575" s="72">
        <v>2021</v>
      </c>
    </row>
    <row r="576" spans="1:13" ht="15" x14ac:dyDescent="0.25">
      <c r="A576" s="78" t="s">
        <v>206</v>
      </c>
      <c r="B576" s="99" t="s">
        <v>214</v>
      </c>
      <c r="C576" s="90">
        <v>50347</v>
      </c>
      <c r="D576" s="90">
        <v>504</v>
      </c>
      <c r="E576" s="90">
        <v>61161</v>
      </c>
      <c r="F576" s="90">
        <v>121</v>
      </c>
      <c r="G576" s="91">
        <v>279</v>
      </c>
      <c r="H576" s="90">
        <v>192</v>
      </c>
      <c r="I576" s="92">
        <v>11</v>
      </c>
      <c r="J576" s="93">
        <v>5.6572161998659274</v>
      </c>
      <c r="K576" s="33"/>
      <c r="L576" s="63"/>
      <c r="M576" s="72">
        <v>2021</v>
      </c>
    </row>
    <row r="577" spans="1:13" ht="15" x14ac:dyDescent="0.25">
      <c r="A577" s="78" t="s">
        <v>206</v>
      </c>
      <c r="B577" s="99" t="s">
        <v>211</v>
      </c>
      <c r="C577" s="90">
        <v>77748</v>
      </c>
      <c r="D577" s="90">
        <v>777</v>
      </c>
      <c r="E577" s="90">
        <v>134991</v>
      </c>
      <c r="F577" s="90">
        <v>174</v>
      </c>
      <c r="G577" s="91">
        <v>186</v>
      </c>
      <c r="H577" s="90">
        <v>34</v>
      </c>
      <c r="I577" s="92">
        <v>7</v>
      </c>
      <c r="J577" s="93">
        <v>5.3220058803805417</v>
      </c>
      <c r="K577" s="33"/>
      <c r="L577" s="63"/>
      <c r="M577" s="72">
        <v>2021</v>
      </c>
    </row>
    <row r="578" spans="1:13" ht="15" x14ac:dyDescent="0.25">
      <c r="A578" s="78" t="s">
        <v>206</v>
      </c>
      <c r="B578" s="99" t="s">
        <v>212</v>
      </c>
      <c r="C578" s="90">
        <v>45184</v>
      </c>
      <c r="D578" s="90">
        <v>452</v>
      </c>
      <c r="E578" s="90">
        <v>81226</v>
      </c>
      <c r="F578" s="90">
        <v>180</v>
      </c>
      <c r="G578" s="91">
        <v>291</v>
      </c>
      <c r="H578" s="90">
        <v>125</v>
      </c>
      <c r="I578" s="92">
        <v>5</v>
      </c>
      <c r="J578" s="93">
        <v>4.9916732706872065</v>
      </c>
      <c r="K578" s="33"/>
      <c r="L578" s="63"/>
      <c r="M578" s="72">
        <v>2021</v>
      </c>
    </row>
    <row r="579" spans="1:13" ht="29.25" x14ac:dyDescent="0.25">
      <c r="A579" s="78" t="s">
        <v>206</v>
      </c>
      <c r="B579" s="99" t="s">
        <v>213</v>
      </c>
      <c r="C579" s="90">
        <v>54831</v>
      </c>
      <c r="D579" s="90">
        <v>548</v>
      </c>
      <c r="E579" s="90">
        <v>74573</v>
      </c>
      <c r="F579" s="90">
        <v>136</v>
      </c>
      <c r="G579" s="91">
        <v>269</v>
      </c>
      <c r="H579" s="90">
        <v>149</v>
      </c>
      <c r="I579" s="92">
        <v>5</v>
      </c>
      <c r="J579" s="93">
        <v>4.3483901064431443</v>
      </c>
      <c r="K579" s="33"/>
      <c r="L579" s="63"/>
      <c r="M579" s="72">
        <v>2021</v>
      </c>
    </row>
    <row r="580" spans="1:13" ht="15" x14ac:dyDescent="0.25">
      <c r="A580" s="78" t="s">
        <v>206</v>
      </c>
      <c r="B580" s="99" t="s">
        <v>216</v>
      </c>
      <c r="C580" s="90">
        <v>83174</v>
      </c>
      <c r="D580" s="90">
        <v>832</v>
      </c>
      <c r="E580" s="90">
        <v>105431</v>
      </c>
      <c r="F580" s="90">
        <v>127</v>
      </c>
      <c r="G580" s="91">
        <v>171</v>
      </c>
      <c r="H580" s="90">
        <v>76</v>
      </c>
      <c r="I580" s="92">
        <v>12</v>
      </c>
      <c r="J580" s="93">
        <v>2.3665714251864589</v>
      </c>
      <c r="K580" s="33"/>
      <c r="L580" s="63"/>
      <c r="M580" s="72">
        <v>2021</v>
      </c>
    </row>
    <row r="581" spans="1:13" ht="15" x14ac:dyDescent="0.25">
      <c r="A581" s="78" t="s">
        <v>206</v>
      </c>
      <c r="B581" s="99" t="s">
        <v>215</v>
      </c>
      <c r="C581" s="90">
        <v>77317</v>
      </c>
      <c r="D581" s="90">
        <v>774</v>
      </c>
      <c r="E581" s="90">
        <v>62039</v>
      </c>
      <c r="F581" s="90">
        <v>80</v>
      </c>
      <c r="G581" s="91">
        <v>187</v>
      </c>
      <c r="H581" s="90">
        <v>188</v>
      </c>
      <c r="I581" s="92">
        <v>8</v>
      </c>
      <c r="J581" s="93">
        <v>2.2827576202066444</v>
      </c>
      <c r="K581" s="33"/>
      <c r="L581" s="63"/>
      <c r="M581" s="72">
        <v>2021</v>
      </c>
    </row>
    <row r="582" spans="1:13" ht="15" x14ac:dyDescent="0.25">
      <c r="A582" s="78" t="s">
        <v>206</v>
      </c>
      <c r="B582" s="99" t="s">
        <v>218</v>
      </c>
      <c r="C582" s="90">
        <v>121122</v>
      </c>
      <c r="D582" s="90">
        <v>1211</v>
      </c>
      <c r="E582" s="90">
        <v>73919</v>
      </c>
      <c r="F582" s="90">
        <v>61</v>
      </c>
      <c r="G582" s="91">
        <v>85</v>
      </c>
      <c r="H582" s="90">
        <v>152</v>
      </c>
      <c r="I582" s="92">
        <v>8</v>
      </c>
      <c r="J582" s="93">
        <v>2.0907073959333862</v>
      </c>
      <c r="K582" s="33"/>
      <c r="L582" s="63"/>
      <c r="M582" s="72">
        <v>2021</v>
      </c>
    </row>
    <row r="583" spans="1:13" ht="15" x14ac:dyDescent="0.25">
      <c r="A583" s="78" t="s">
        <v>206</v>
      </c>
      <c r="B583" s="99" t="s">
        <v>217</v>
      </c>
      <c r="C583" s="90">
        <v>114473</v>
      </c>
      <c r="D583" s="90">
        <v>1144</v>
      </c>
      <c r="E583" s="90">
        <v>169325</v>
      </c>
      <c r="F583" s="90">
        <v>148</v>
      </c>
      <c r="G583" s="91">
        <v>95</v>
      </c>
      <c r="H583" s="90">
        <v>11</v>
      </c>
      <c r="I583" s="92">
        <v>10</v>
      </c>
      <c r="J583" s="93">
        <v>1.8703203897829617</v>
      </c>
      <c r="K583" s="33"/>
      <c r="L583" s="63"/>
      <c r="M583" s="72">
        <v>2021</v>
      </c>
    </row>
    <row r="584" spans="1:13" ht="15" x14ac:dyDescent="0.25">
      <c r="A584" s="78" t="s">
        <v>206</v>
      </c>
      <c r="B584" s="99" t="s">
        <v>219</v>
      </c>
      <c r="C584" s="90">
        <v>78564</v>
      </c>
      <c r="D584" s="90">
        <v>786</v>
      </c>
      <c r="E584" s="90">
        <v>66221</v>
      </c>
      <c r="F584" s="90">
        <v>84</v>
      </c>
      <c r="G584" s="91">
        <v>184</v>
      </c>
      <c r="H584" s="90">
        <v>171</v>
      </c>
      <c r="I584" s="92">
        <v>8</v>
      </c>
      <c r="J584" s="93">
        <v>1.7777895145553195</v>
      </c>
      <c r="K584" s="33"/>
      <c r="L584" s="63"/>
      <c r="M584" s="72">
        <v>2021</v>
      </c>
    </row>
    <row r="585" spans="1:13" ht="15" x14ac:dyDescent="0.25">
      <c r="A585" s="78" t="s">
        <v>206</v>
      </c>
      <c r="B585" s="99" t="s">
        <v>220</v>
      </c>
      <c r="C585" s="90">
        <v>58371</v>
      </c>
      <c r="D585" s="90">
        <v>584</v>
      </c>
      <c r="E585" s="90">
        <v>68996</v>
      </c>
      <c r="F585" s="90">
        <v>118</v>
      </c>
      <c r="G585" s="91">
        <v>260</v>
      </c>
      <c r="H585" s="90">
        <v>168</v>
      </c>
      <c r="I585" s="92">
        <v>6</v>
      </c>
      <c r="J585" s="93">
        <v>1.7047507903003594</v>
      </c>
      <c r="K585" s="33"/>
      <c r="L585" s="63"/>
      <c r="M585" s="72">
        <v>2021</v>
      </c>
    </row>
    <row r="586" spans="1:13" ht="15" x14ac:dyDescent="0.25">
      <c r="A586" s="78" t="s">
        <v>206</v>
      </c>
      <c r="B586" s="99" t="s">
        <v>221</v>
      </c>
      <c r="C586" s="90">
        <v>8540</v>
      </c>
      <c r="D586" s="90">
        <v>85</v>
      </c>
      <c r="E586" s="90">
        <v>46360</v>
      </c>
      <c r="F586" s="90">
        <v>543</v>
      </c>
      <c r="G586" s="91">
        <v>32</v>
      </c>
      <c r="H586" s="90">
        <v>63</v>
      </c>
      <c r="I586" s="92">
        <v>3</v>
      </c>
      <c r="J586" s="93">
        <v>1.4965703132373578</v>
      </c>
      <c r="K586" s="33"/>
      <c r="L586" s="63"/>
      <c r="M586" s="72">
        <v>2021</v>
      </c>
    </row>
    <row r="587" spans="1:13" ht="15" x14ac:dyDescent="0.25">
      <c r="A587" s="78" t="s">
        <v>206</v>
      </c>
      <c r="B587" s="99" t="s">
        <v>224</v>
      </c>
      <c r="C587" s="90">
        <v>83087</v>
      </c>
      <c r="D587" s="90">
        <v>831</v>
      </c>
      <c r="E587" s="90">
        <v>112863</v>
      </c>
      <c r="F587" s="90">
        <v>136</v>
      </c>
      <c r="G587" s="91">
        <v>172</v>
      </c>
      <c r="H587" s="90">
        <v>58</v>
      </c>
      <c r="I587" s="92">
        <v>9</v>
      </c>
      <c r="J587" s="93">
        <v>1.0900737890343817</v>
      </c>
      <c r="K587" s="33"/>
      <c r="L587" s="63"/>
      <c r="M587" s="72">
        <v>2021</v>
      </c>
    </row>
    <row r="588" spans="1:13" ht="15" x14ac:dyDescent="0.25">
      <c r="A588" s="78" t="s">
        <v>206</v>
      </c>
      <c r="B588" s="99" t="s">
        <v>222</v>
      </c>
      <c r="C588" s="90">
        <v>52106</v>
      </c>
      <c r="D588" s="90">
        <v>521</v>
      </c>
      <c r="E588" s="90">
        <v>52720</v>
      </c>
      <c r="F588" s="90">
        <v>101</v>
      </c>
      <c r="G588" s="91">
        <v>278</v>
      </c>
      <c r="H588" s="90">
        <v>230</v>
      </c>
      <c r="I588" s="92">
        <v>8</v>
      </c>
      <c r="J588" s="93">
        <v>0.98928300455235196</v>
      </c>
      <c r="K588" s="33"/>
      <c r="L588" s="63"/>
      <c r="M588" s="72">
        <v>2021</v>
      </c>
    </row>
    <row r="589" spans="1:13" ht="15" x14ac:dyDescent="0.25">
      <c r="A589" s="78" t="s">
        <v>206</v>
      </c>
      <c r="B589" s="99" t="s">
        <v>223</v>
      </c>
      <c r="C589" s="90">
        <v>4472</v>
      </c>
      <c r="D589" s="90">
        <v>45</v>
      </c>
      <c r="E589" s="90">
        <v>45948</v>
      </c>
      <c r="F589" s="90">
        <v>1027</v>
      </c>
      <c r="G589" s="91">
        <v>53</v>
      </c>
      <c r="H589" s="90">
        <v>64</v>
      </c>
      <c r="I589" s="92">
        <v>4</v>
      </c>
      <c r="J589" s="93">
        <v>0.68057367988525785</v>
      </c>
      <c r="K589" s="33"/>
      <c r="L589" s="63"/>
      <c r="M589" s="72">
        <v>2021</v>
      </c>
    </row>
    <row r="590" spans="1:13" ht="15" x14ac:dyDescent="0.25">
      <c r="A590" s="78" t="s">
        <v>206</v>
      </c>
      <c r="B590" s="99" t="s">
        <v>225</v>
      </c>
      <c r="C590" s="90">
        <v>130837</v>
      </c>
      <c r="D590" s="90">
        <v>1308</v>
      </c>
      <c r="E590" s="90">
        <v>54711</v>
      </c>
      <c r="F590" s="90">
        <v>42</v>
      </c>
      <c r="G590" s="91">
        <v>61</v>
      </c>
      <c r="H590" s="90">
        <v>225</v>
      </c>
      <c r="I590" s="92">
        <v>7</v>
      </c>
      <c r="J590" s="93">
        <v>0.54744018570305786</v>
      </c>
      <c r="K590" s="33"/>
      <c r="L590" s="63"/>
      <c r="M590" s="72">
        <v>2021</v>
      </c>
    </row>
    <row r="591" spans="1:13" ht="15" x14ac:dyDescent="0.25">
      <c r="A591" s="78" t="s">
        <v>206</v>
      </c>
      <c r="B591" s="99" t="s">
        <v>227</v>
      </c>
      <c r="C591" s="90">
        <v>115643</v>
      </c>
      <c r="D591" s="90">
        <v>1156</v>
      </c>
      <c r="E591" s="90">
        <v>93818</v>
      </c>
      <c r="F591" s="90">
        <v>81</v>
      </c>
      <c r="G591" s="91">
        <v>94</v>
      </c>
      <c r="H591" s="90">
        <v>90</v>
      </c>
      <c r="I591" s="92">
        <v>20</v>
      </c>
      <c r="J591" s="93">
        <v>0.4474458209430332</v>
      </c>
      <c r="K591" s="33"/>
      <c r="L591" s="63"/>
      <c r="M591" s="72">
        <v>2021</v>
      </c>
    </row>
    <row r="592" spans="1:13" ht="15" x14ac:dyDescent="0.25">
      <c r="A592" s="78" t="s">
        <v>206</v>
      </c>
      <c r="B592" s="99" t="s">
        <v>103</v>
      </c>
      <c r="C592" s="90">
        <v>99189</v>
      </c>
      <c r="D592" s="90">
        <v>992</v>
      </c>
      <c r="E592" s="90">
        <v>111901</v>
      </c>
      <c r="F592" s="90">
        <v>113</v>
      </c>
      <c r="G592" s="91">
        <v>130</v>
      </c>
      <c r="H592" s="90">
        <v>61</v>
      </c>
      <c r="I592" s="92">
        <v>8</v>
      </c>
      <c r="J592" s="93">
        <v>0.30806073227667607</v>
      </c>
      <c r="K592" s="33"/>
      <c r="L592" s="63"/>
      <c r="M592" s="72">
        <v>2021</v>
      </c>
    </row>
    <row r="593" spans="1:13" ht="15" x14ac:dyDescent="0.25">
      <c r="A593" s="78" t="s">
        <v>206</v>
      </c>
      <c r="B593" s="99" t="s">
        <v>226</v>
      </c>
      <c r="C593" s="90">
        <v>88050</v>
      </c>
      <c r="D593" s="90">
        <v>881</v>
      </c>
      <c r="E593" s="90">
        <v>136441</v>
      </c>
      <c r="F593" s="90">
        <v>155</v>
      </c>
      <c r="G593" s="91">
        <v>157</v>
      </c>
      <c r="H593" s="90">
        <v>32</v>
      </c>
      <c r="I593" s="92">
        <v>6</v>
      </c>
      <c r="J593" s="93">
        <v>0.20876422776145001</v>
      </c>
      <c r="K593" s="33"/>
      <c r="L593" s="63"/>
      <c r="M593" s="72">
        <v>2021</v>
      </c>
    </row>
    <row r="594" spans="1:13" x14ac:dyDescent="0.2">
      <c r="A594" s="79" t="s">
        <v>206</v>
      </c>
      <c r="B594" s="14" t="s">
        <v>229</v>
      </c>
      <c r="C594" s="14">
        <v>83494</v>
      </c>
      <c r="D594" s="14">
        <v>835</v>
      </c>
      <c r="E594" s="14">
        <v>26375</v>
      </c>
      <c r="F594" s="14">
        <v>32</v>
      </c>
      <c r="G594" s="14">
        <v>169</v>
      </c>
      <c r="H594" s="14">
        <v>310</v>
      </c>
      <c r="I594" s="14">
        <v>2</v>
      </c>
      <c r="J594" s="14">
        <v>1.3573459715639811E-2</v>
      </c>
      <c r="K594" s="14"/>
      <c r="L594" s="71"/>
      <c r="M594" s="73">
        <v>2021</v>
      </c>
    </row>
    <row r="595" spans="1:13" x14ac:dyDescent="0.2">
      <c r="A595" s="79" t="s">
        <v>206</v>
      </c>
      <c r="B595" s="14" t="s">
        <v>228</v>
      </c>
      <c r="C595" s="14">
        <v>113907</v>
      </c>
      <c r="D595" s="14">
        <v>1139</v>
      </c>
      <c r="E595" s="14">
        <v>21489</v>
      </c>
      <c r="F595" s="14">
        <v>19</v>
      </c>
      <c r="G595" s="14">
        <v>97</v>
      </c>
      <c r="H595" s="14">
        <v>312</v>
      </c>
      <c r="I595" s="14"/>
      <c r="J595" s="14"/>
      <c r="K595" s="14"/>
      <c r="L595" s="71"/>
      <c r="M595" s="73">
        <v>2021</v>
      </c>
    </row>
    <row r="596" spans="1:13" ht="15" thickBot="1" x14ac:dyDescent="0.25">
      <c r="A596" s="80" t="s">
        <v>206</v>
      </c>
      <c r="B596" s="81" t="s">
        <v>230</v>
      </c>
      <c r="C596" s="81">
        <v>53934</v>
      </c>
      <c r="D596" s="81">
        <v>539</v>
      </c>
      <c r="E596" s="81">
        <v>65373</v>
      </c>
      <c r="F596" s="81">
        <v>121</v>
      </c>
      <c r="G596" s="81">
        <v>271</v>
      </c>
      <c r="H596" s="81">
        <v>177</v>
      </c>
      <c r="I596" s="81"/>
      <c r="J596" s="81"/>
      <c r="K596" s="81"/>
      <c r="L596" s="86"/>
      <c r="M596" s="89">
        <v>2021</v>
      </c>
    </row>
    <row r="597" spans="1:13" ht="15" x14ac:dyDescent="0.25">
      <c r="A597" s="76" t="s">
        <v>231</v>
      </c>
      <c r="B597" s="94" t="s">
        <v>232</v>
      </c>
      <c r="C597" s="95">
        <v>162353</v>
      </c>
      <c r="D597" s="95">
        <v>1624</v>
      </c>
      <c r="E597" s="95">
        <v>41991</v>
      </c>
      <c r="F597" s="95">
        <v>26</v>
      </c>
      <c r="G597" s="96">
        <v>26</v>
      </c>
      <c r="H597" s="95">
        <v>273</v>
      </c>
      <c r="I597" s="97">
        <v>13</v>
      </c>
      <c r="J597" s="98">
        <v>7.7551379593671825</v>
      </c>
      <c r="K597" s="77"/>
      <c r="L597" s="87"/>
      <c r="M597" s="74">
        <v>2021</v>
      </c>
    </row>
    <row r="598" spans="1:13" ht="15" x14ac:dyDescent="0.25">
      <c r="A598" s="78" t="s">
        <v>231</v>
      </c>
      <c r="B598" s="99" t="s">
        <v>233</v>
      </c>
      <c r="C598" s="90">
        <v>10213</v>
      </c>
      <c r="D598" s="90">
        <v>102</v>
      </c>
      <c r="E598" s="90">
        <v>296958</v>
      </c>
      <c r="F598" s="90">
        <v>2908</v>
      </c>
      <c r="G598" s="91">
        <v>26</v>
      </c>
      <c r="H598" s="90">
        <v>10</v>
      </c>
      <c r="I598" s="92">
        <v>7</v>
      </c>
      <c r="J598" s="93">
        <v>6.2117421739692622</v>
      </c>
      <c r="K598" s="33"/>
      <c r="L598" s="63"/>
      <c r="M598" s="72">
        <v>2021</v>
      </c>
    </row>
    <row r="599" spans="1:13" ht="15" x14ac:dyDescent="0.25">
      <c r="A599" s="78" t="s">
        <v>231</v>
      </c>
      <c r="B599" s="99" t="s">
        <v>235</v>
      </c>
      <c r="C599" s="90">
        <v>205450</v>
      </c>
      <c r="D599" s="90">
        <v>2055</v>
      </c>
      <c r="E599" s="90">
        <v>65883</v>
      </c>
      <c r="F599" s="90">
        <v>32</v>
      </c>
      <c r="G599" s="91">
        <v>8</v>
      </c>
      <c r="H599" s="90">
        <v>174</v>
      </c>
      <c r="I599" s="92">
        <v>12</v>
      </c>
      <c r="J599" s="93">
        <v>4.5066708828297344</v>
      </c>
      <c r="K599" s="33"/>
      <c r="L599" s="63"/>
      <c r="M599" s="72">
        <v>2021</v>
      </c>
    </row>
    <row r="600" spans="1:13" ht="15" x14ac:dyDescent="0.25">
      <c r="A600" s="78" t="s">
        <v>231</v>
      </c>
      <c r="B600" s="99" t="s">
        <v>234</v>
      </c>
      <c r="C600" s="90">
        <v>128891</v>
      </c>
      <c r="D600" s="90">
        <v>1289</v>
      </c>
      <c r="E600" s="90">
        <v>56408</v>
      </c>
      <c r="F600" s="90">
        <v>44</v>
      </c>
      <c r="G600" s="91">
        <v>65</v>
      </c>
      <c r="H600" s="90">
        <v>211</v>
      </c>
      <c r="I600" s="92">
        <v>6</v>
      </c>
      <c r="J600" s="93">
        <v>4.1407314943472233</v>
      </c>
      <c r="K600" s="33"/>
      <c r="L600" s="63"/>
      <c r="M600" s="72">
        <v>2021</v>
      </c>
    </row>
    <row r="601" spans="1:13" ht="15" x14ac:dyDescent="0.25">
      <c r="A601" s="78" t="s">
        <v>231</v>
      </c>
      <c r="B601" s="99" t="s">
        <v>237</v>
      </c>
      <c r="C601" s="90">
        <v>297644</v>
      </c>
      <c r="D601" s="90">
        <v>2975</v>
      </c>
      <c r="E601" s="90">
        <v>150845</v>
      </c>
      <c r="F601" s="90">
        <v>51</v>
      </c>
      <c r="G601" s="91">
        <v>1</v>
      </c>
      <c r="H601" s="90">
        <v>27</v>
      </c>
      <c r="I601" s="92">
        <v>26</v>
      </c>
      <c r="J601" s="93">
        <v>3.0440710890272711</v>
      </c>
      <c r="K601" s="33"/>
      <c r="L601" s="63"/>
      <c r="M601" s="72">
        <v>2021</v>
      </c>
    </row>
    <row r="602" spans="1:13" ht="15" x14ac:dyDescent="0.25">
      <c r="A602" s="78" t="s">
        <v>231</v>
      </c>
      <c r="B602" s="99" t="s">
        <v>236</v>
      </c>
      <c r="C602" s="90">
        <v>138509</v>
      </c>
      <c r="D602" s="90">
        <v>1385</v>
      </c>
      <c r="E602" s="90">
        <v>53695</v>
      </c>
      <c r="F602" s="90">
        <v>39</v>
      </c>
      <c r="G602" s="91">
        <v>53</v>
      </c>
      <c r="H602" s="90">
        <v>228</v>
      </c>
      <c r="I602" s="92">
        <v>9</v>
      </c>
      <c r="J602" s="93">
        <v>2.6196107593199351</v>
      </c>
      <c r="K602" s="33"/>
      <c r="L602" s="63"/>
      <c r="M602" s="72">
        <v>2021</v>
      </c>
    </row>
    <row r="603" spans="1:13" ht="15" x14ac:dyDescent="0.25">
      <c r="A603" s="78" t="s">
        <v>231</v>
      </c>
      <c r="B603" s="99" t="s">
        <v>239</v>
      </c>
      <c r="C603" s="90">
        <v>96762</v>
      </c>
      <c r="D603" s="90">
        <v>968</v>
      </c>
      <c r="E603" s="90">
        <v>46792</v>
      </c>
      <c r="F603" s="90">
        <v>48</v>
      </c>
      <c r="G603" s="91">
        <v>135</v>
      </c>
      <c r="H603" s="90">
        <v>252</v>
      </c>
      <c r="I603" s="92">
        <v>3</v>
      </c>
      <c r="J603" s="93">
        <v>2.0682915674878974</v>
      </c>
      <c r="K603" s="33"/>
      <c r="L603" s="63"/>
      <c r="M603" s="72">
        <v>2021</v>
      </c>
    </row>
    <row r="604" spans="1:13" ht="15" x14ac:dyDescent="0.25">
      <c r="A604" s="78" t="s">
        <v>231</v>
      </c>
      <c r="B604" s="99" t="s">
        <v>238</v>
      </c>
      <c r="C604" s="90">
        <v>6551</v>
      </c>
      <c r="D604" s="90">
        <v>66</v>
      </c>
      <c r="E604" s="90">
        <v>69639</v>
      </c>
      <c r="F604" s="90">
        <v>1063</v>
      </c>
      <c r="G604" s="91">
        <v>46</v>
      </c>
      <c r="H604" s="90">
        <v>50</v>
      </c>
      <c r="I604" s="92">
        <v>1</v>
      </c>
      <c r="J604" s="93">
        <v>1.9821076470609615</v>
      </c>
      <c r="K604" s="33"/>
      <c r="L604" s="63"/>
      <c r="M604" s="72">
        <v>2021</v>
      </c>
    </row>
    <row r="605" spans="1:13" ht="15" x14ac:dyDescent="0.25">
      <c r="A605" s="78" t="s">
        <v>231</v>
      </c>
      <c r="B605" s="99" t="s">
        <v>240</v>
      </c>
      <c r="C605" s="90">
        <v>138179</v>
      </c>
      <c r="D605" s="90">
        <v>1382</v>
      </c>
      <c r="E605" s="90">
        <v>40070</v>
      </c>
      <c r="F605" s="90">
        <v>29</v>
      </c>
      <c r="G605" s="91">
        <v>54</v>
      </c>
      <c r="H605" s="90">
        <v>282</v>
      </c>
      <c r="I605" s="92">
        <v>6</v>
      </c>
      <c r="J605" s="93">
        <v>1.9447965017533999</v>
      </c>
      <c r="K605" s="33"/>
      <c r="L605" s="63"/>
      <c r="M605" s="72">
        <v>2021</v>
      </c>
    </row>
    <row r="606" spans="1:13" ht="15" x14ac:dyDescent="0.25">
      <c r="A606" s="78" t="s">
        <v>231</v>
      </c>
      <c r="B606" s="99" t="s">
        <v>241</v>
      </c>
      <c r="C606" s="90">
        <v>145946</v>
      </c>
      <c r="D606" s="90">
        <v>1459</v>
      </c>
      <c r="E606" s="90">
        <v>43618</v>
      </c>
      <c r="F606" s="90">
        <v>30</v>
      </c>
      <c r="G606" s="91">
        <v>41</v>
      </c>
      <c r="H606" s="90">
        <v>265</v>
      </c>
      <c r="I606" s="92">
        <v>5</v>
      </c>
      <c r="J606" s="93">
        <v>1.4332614975468847</v>
      </c>
      <c r="K606" s="33"/>
      <c r="L606" s="63"/>
      <c r="M606" s="72">
        <v>2021</v>
      </c>
    </row>
    <row r="607" spans="1:13" ht="15" x14ac:dyDescent="0.25">
      <c r="A607" s="78" t="s">
        <v>231</v>
      </c>
      <c r="B607" s="99" t="s">
        <v>242</v>
      </c>
      <c r="C607" s="90">
        <v>165939</v>
      </c>
      <c r="D607" s="90">
        <v>1659</v>
      </c>
      <c r="E607" s="90">
        <v>57651</v>
      </c>
      <c r="F607" s="90">
        <v>35</v>
      </c>
      <c r="G607" s="91">
        <v>23</v>
      </c>
      <c r="H607" s="90">
        <v>204</v>
      </c>
      <c r="I607" s="92">
        <v>7</v>
      </c>
      <c r="J607" s="93">
        <v>1.0966071345272306</v>
      </c>
      <c r="K607" s="33"/>
      <c r="L607" s="63"/>
      <c r="M607" s="72">
        <v>2021</v>
      </c>
    </row>
    <row r="608" spans="1:13" ht="15" x14ac:dyDescent="0.25">
      <c r="A608" s="78" t="s">
        <v>231</v>
      </c>
      <c r="B608" s="99" t="s">
        <v>244</v>
      </c>
      <c r="C608" s="90">
        <v>130700</v>
      </c>
      <c r="D608" s="90">
        <v>1307</v>
      </c>
      <c r="E608" s="90">
        <v>35577</v>
      </c>
      <c r="F608" s="90">
        <v>27</v>
      </c>
      <c r="G608" s="91">
        <v>63</v>
      </c>
      <c r="H608" s="90">
        <v>296</v>
      </c>
      <c r="I608" s="92">
        <v>1</v>
      </c>
      <c r="J608" s="104">
        <v>1.3154566152289401E-2</v>
      </c>
      <c r="K608" s="33"/>
      <c r="L608" s="63"/>
      <c r="M608" s="72">
        <v>2021</v>
      </c>
    </row>
    <row r="609" spans="1:13" x14ac:dyDescent="0.2">
      <c r="A609" s="79" t="s">
        <v>231</v>
      </c>
      <c r="B609" s="14" t="s">
        <v>246</v>
      </c>
      <c r="C609" s="14">
        <v>94012</v>
      </c>
      <c r="D609" s="14">
        <v>940</v>
      </c>
      <c r="E609" s="14">
        <v>37887</v>
      </c>
      <c r="F609" s="14">
        <v>40</v>
      </c>
      <c r="G609" s="14">
        <v>144</v>
      </c>
      <c r="H609" s="14">
        <v>291</v>
      </c>
      <c r="I609" s="14"/>
      <c r="J609" s="14"/>
      <c r="K609" s="14"/>
      <c r="L609" s="71"/>
      <c r="M609" s="73">
        <v>2021</v>
      </c>
    </row>
    <row r="610" spans="1:13" x14ac:dyDescent="0.2">
      <c r="A610" s="79" t="s">
        <v>231</v>
      </c>
      <c r="B610" s="14" t="s">
        <v>247</v>
      </c>
      <c r="C610" s="14">
        <v>135457</v>
      </c>
      <c r="D610" s="14">
        <v>1355</v>
      </c>
      <c r="E610" s="14">
        <v>50819</v>
      </c>
      <c r="F610" s="14">
        <v>38</v>
      </c>
      <c r="G610" s="14">
        <v>57</v>
      </c>
      <c r="H610" s="14">
        <v>239</v>
      </c>
      <c r="I610" s="14"/>
      <c r="J610" s="14"/>
      <c r="K610" s="14"/>
      <c r="L610" s="71"/>
      <c r="M610" s="73">
        <v>2021</v>
      </c>
    </row>
    <row r="611" spans="1:13" x14ac:dyDescent="0.2">
      <c r="A611" s="79" t="s">
        <v>231</v>
      </c>
      <c r="B611" s="14" t="s">
        <v>243</v>
      </c>
      <c r="C611" s="14">
        <v>85517</v>
      </c>
      <c r="D611" s="14">
        <v>855</v>
      </c>
      <c r="E611" s="14">
        <v>19689</v>
      </c>
      <c r="F611" s="14">
        <v>23</v>
      </c>
      <c r="G611" s="14">
        <v>163</v>
      </c>
      <c r="H611" s="14">
        <v>313</v>
      </c>
      <c r="I611" s="14"/>
      <c r="J611" s="14"/>
      <c r="K611" s="14"/>
      <c r="L611" s="71"/>
      <c r="M611" s="73">
        <v>2021</v>
      </c>
    </row>
    <row r="612" spans="1:13" x14ac:dyDescent="0.2">
      <c r="A612" s="79" t="s">
        <v>231</v>
      </c>
      <c r="B612" s="14" t="s">
        <v>248</v>
      </c>
      <c r="C612" s="14">
        <v>73312</v>
      </c>
      <c r="D612" s="14">
        <v>733</v>
      </c>
      <c r="E612" s="14">
        <v>43191</v>
      </c>
      <c r="F612" s="14">
        <v>59</v>
      </c>
      <c r="G612" s="14">
        <v>202</v>
      </c>
      <c r="H612" s="14">
        <v>268</v>
      </c>
      <c r="I612" s="14"/>
      <c r="J612" s="14"/>
      <c r="K612" s="14"/>
      <c r="L612" s="71"/>
      <c r="M612" s="73">
        <v>2021</v>
      </c>
    </row>
    <row r="613" spans="1:13" ht="15" thickBot="1" x14ac:dyDescent="0.25">
      <c r="A613" s="80" t="s">
        <v>231</v>
      </c>
      <c r="B613" s="81" t="s">
        <v>245</v>
      </c>
      <c r="C613" s="81">
        <v>3267</v>
      </c>
      <c r="D613" s="81">
        <v>33</v>
      </c>
      <c r="E613" s="81">
        <v>62573</v>
      </c>
      <c r="F613" s="81">
        <v>1915</v>
      </c>
      <c r="G613" s="81">
        <v>60</v>
      </c>
      <c r="H613" s="81">
        <v>55</v>
      </c>
      <c r="I613" s="81"/>
      <c r="J613" s="81"/>
      <c r="K613" s="81"/>
      <c r="L613" s="86"/>
      <c r="M613" s="89">
        <v>2021</v>
      </c>
    </row>
    <row r="614" spans="1:13" ht="15" x14ac:dyDescent="0.25">
      <c r="A614" s="76" t="s">
        <v>249</v>
      </c>
      <c r="B614" s="94" t="s">
        <v>250</v>
      </c>
      <c r="C614" s="95">
        <v>1728</v>
      </c>
      <c r="D614" s="95">
        <v>17</v>
      </c>
      <c r="E614" s="95">
        <v>35286</v>
      </c>
      <c r="F614" s="95">
        <v>2042</v>
      </c>
      <c r="G614" s="96">
        <v>64</v>
      </c>
      <c r="H614" s="95">
        <v>66</v>
      </c>
      <c r="I614" s="97">
        <v>3</v>
      </c>
      <c r="J614" s="98">
        <v>233.28497090232207</v>
      </c>
      <c r="K614" s="77"/>
      <c r="L614" s="87"/>
      <c r="M614" s="74">
        <v>2021</v>
      </c>
    </row>
    <row r="615" spans="1:13" ht="15" x14ac:dyDescent="0.25">
      <c r="A615" s="78" t="s">
        <v>249</v>
      </c>
      <c r="B615" s="99" t="s">
        <v>251</v>
      </c>
      <c r="C615" s="90">
        <v>13514</v>
      </c>
      <c r="D615" s="90">
        <v>135</v>
      </c>
      <c r="E615" s="90">
        <v>244969</v>
      </c>
      <c r="F615" s="90">
        <v>1813</v>
      </c>
      <c r="G615" s="91">
        <v>18</v>
      </c>
      <c r="H615" s="90">
        <v>12</v>
      </c>
      <c r="I615" s="92">
        <v>12</v>
      </c>
      <c r="J615" s="93">
        <v>92.326804244607132</v>
      </c>
      <c r="K615" s="33"/>
      <c r="L615" s="63"/>
      <c r="M615" s="72">
        <v>2021</v>
      </c>
    </row>
    <row r="616" spans="1:13" ht="15" x14ac:dyDescent="0.25">
      <c r="A616" s="78" t="s">
        <v>249</v>
      </c>
      <c r="B616" s="99" t="s">
        <v>252</v>
      </c>
      <c r="C616" s="90">
        <v>26196</v>
      </c>
      <c r="D616" s="90">
        <v>262</v>
      </c>
      <c r="E616" s="90">
        <v>470805</v>
      </c>
      <c r="F616" s="90">
        <v>1797</v>
      </c>
      <c r="G616" s="91">
        <v>7</v>
      </c>
      <c r="H616" s="90">
        <v>6</v>
      </c>
      <c r="I616" s="92">
        <v>20</v>
      </c>
      <c r="J616" s="93">
        <v>67.644088150044581</v>
      </c>
      <c r="K616" s="33"/>
      <c r="L616" s="63"/>
      <c r="M616" s="72">
        <v>2021</v>
      </c>
    </row>
    <row r="617" spans="1:13" ht="15" x14ac:dyDescent="0.25">
      <c r="A617" s="78" t="s">
        <v>249</v>
      </c>
      <c r="B617" s="99" t="s">
        <v>253</v>
      </c>
      <c r="C617" s="90">
        <v>128525</v>
      </c>
      <c r="D617" s="90">
        <v>1285</v>
      </c>
      <c r="E617" s="90">
        <v>219457</v>
      </c>
      <c r="F617" s="90">
        <v>171</v>
      </c>
      <c r="G617" s="91">
        <v>67</v>
      </c>
      <c r="H617" s="90">
        <v>4</v>
      </c>
      <c r="I617" s="92">
        <v>13</v>
      </c>
      <c r="J617" s="93">
        <v>55.875593692474546</v>
      </c>
      <c r="K617" s="33"/>
      <c r="L617" s="63"/>
      <c r="M617" s="72">
        <v>2021</v>
      </c>
    </row>
    <row r="618" spans="1:13" ht="15" x14ac:dyDescent="0.25">
      <c r="A618" s="78" t="s">
        <v>249</v>
      </c>
      <c r="B618" s="99" t="s">
        <v>254</v>
      </c>
      <c r="C618" s="90">
        <v>58118</v>
      </c>
      <c r="D618" s="90">
        <v>581</v>
      </c>
      <c r="E618" s="90">
        <v>87568</v>
      </c>
      <c r="F618" s="90">
        <v>151</v>
      </c>
      <c r="G618" s="91">
        <v>262</v>
      </c>
      <c r="H618" s="90">
        <v>105</v>
      </c>
      <c r="I618" s="92">
        <v>12</v>
      </c>
      <c r="J618" s="93">
        <v>39.607099579348805</v>
      </c>
      <c r="K618" s="33"/>
      <c r="L618" s="63"/>
      <c r="M618" s="72">
        <v>2021</v>
      </c>
    </row>
    <row r="619" spans="1:13" ht="15" x14ac:dyDescent="0.25">
      <c r="A619" s="78" t="s">
        <v>249</v>
      </c>
      <c r="B619" s="99" t="s">
        <v>255</v>
      </c>
      <c r="C619" s="90">
        <v>49423</v>
      </c>
      <c r="D619" s="90">
        <v>494</v>
      </c>
      <c r="E619" s="90">
        <v>63204</v>
      </c>
      <c r="F619" s="90">
        <v>128</v>
      </c>
      <c r="G619" s="91">
        <v>282</v>
      </c>
      <c r="H619" s="90">
        <v>183</v>
      </c>
      <c r="I619" s="92">
        <v>7</v>
      </c>
      <c r="J619" s="93">
        <v>27.673018331714946</v>
      </c>
      <c r="K619" s="33"/>
      <c r="L619" s="63"/>
      <c r="M619" s="72">
        <v>2021</v>
      </c>
    </row>
    <row r="620" spans="1:13" ht="15" x14ac:dyDescent="0.25">
      <c r="A620" s="78" t="s">
        <v>249</v>
      </c>
      <c r="B620" s="99" t="s">
        <v>256</v>
      </c>
      <c r="C620" s="90">
        <v>69711</v>
      </c>
      <c r="D620" s="90">
        <v>697</v>
      </c>
      <c r="E620" s="90">
        <v>115220</v>
      </c>
      <c r="F620" s="90">
        <v>165</v>
      </c>
      <c r="G620" s="91">
        <v>219</v>
      </c>
      <c r="H620" s="90">
        <v>57</v>
      </c>
      <c r="I620" s="92">
        <v>11</v>
      </c>
      <c r="J620" s="93">
        <v>25.692674598475389</v>
      </c>
      <c r="K620" s="33"/>
      <c r="L620" s="63"/>
      <c r="M620" s="72">
        <v>2021</v>
      </c>
    </row>
    <row r="621" spans="1:13" ht="15" x14ac:dyDescent="0.25">
      <c r="A621" s="78" t="s">
        <v>249</v>
      </c>
      <c r="B621" s="99" t="s">
        <v>257</v>
      </c>
      <c r="C621" s="90">
        <v>4315</v>
      </c>
      <c r="D621" s="90">
        <v>43</v>
      </c>
      <c r="E621" s="90">
        <v>89780</v>
      </c>
      <c r="F621" s="90">
        <v>2081</v>
      </c>
      <c r="G621" s="91">
        <v>54</v>
      </c>
      <c r="H621" s="90">
        <v>42</v>
      </c>
      <c r="I621" s="92">
        <v>2</v>
      </c>
      <c r="J621" s="93">
        <v>15.760867245413428</v>
      </c>
      <c r="K621" s="33"/>
      <c r="L621" s="63"/>
      <c r="M621" s="72">
        <v>2021</v>
      </c>
    </row>
    <row r="622" spans="1:13" ht="15" x14ac:dyDescent="0.25">
      <c r="A622" s="78" t="s">
        <v>249</v>
      </c>
      <c r="B622" s="99" t="s">
        <v>258</v>
      </c>
      <c r="C622" s="90">
        <v>79375</v>
      </c>
      <c r="D622" s="90">
        <v>794</v>
      </c>
      <c r="E622" s="90">
        <v>120327</v>
      </c>
      <c r="F622" s="90">
        <v>152</v>
      </c>
      <c r="G622" s="91">
        <v>182</v>
      </c>
      <c r="H622" s="90">
        <v>47</v>
      </c>
      <c r="I622" s="92">
        <v>5</v>
      </c>
      <c r="J622" s="93">
        <v>12.290229832955941</v>
      </c>
      <c r="K622" s="33"/>
      <c r="L622" s="63"/>
      <c r="M622" s="72">
        <v>2021</v>
      </c>
    </row>
    <row r="623" spans="1:13" ht="15" x14ac:dyDescent="0.25">
      <c r="A623" s="78" t="s">
        <v>249</v>
      </c>
      <c r="B623" s="99" t="s">
        <v>260</v>
      </c>
      <c r="C623" s="90">
        <v>70777</v>
      </c>
      <c r="D623" s="90">
        <v>708</v>
      </c>
      <c r="E623" s="90">
        <v>66083</v>
      </c>
      <c r="F623" s="90">
        <v>93</v>
      </c>
      <c r="G623" s="91">
        <v>215</v>
      </c>
      <c r="H623" s="90">
        <v>172</v>
      </c>
      <c r="I623" s="92">
        <v>11</v>
      </c>
      <c r="J623" s="93">
        <v>11.99130657193912</v>
      </c>
      <c r="K623" s="33"/>
      <c r="L623" s="63"/>
      <c r="M623" s="72">
        <v>2021</v>
      </c>
    </row>
    <row r="624" spans="1:13" ht="15" x14ac:dyDescent="0.25">
      <c r="A624" s="78" t="s">
        <v>249</v>
      </c>
      <c r="B624" s="99" t="s">
        <v>262</v>
      </c>
      <c r="C624" s="90">
        <v>112054</v>
      </c>
      <c r="D624" s="90">
        <v>1121</v>
      </c>
      <c r="E624" s="90">
        <v>141892</v>
      </c>
      <c r="F624" s="90">
        <v>127</v>
      </c>
      <c r="G624" s="91">
        <v>100</v>
      </c>
      <c r="H624" s="90">
        <v>30</v>
      </c>
      <c r="I624" s="92">
        <v>14</v>
      </c>
      <c r="J624" s="93">
        <v>8.6068557694930128</v>
      </c>
      <c r="K624" s="33"/>
      <c r="L624" s="63"/>
      <c r="M624" s="72">
        <v>2021</v>
      </c>
    </row>
    <row r="625" spans="1:13" ht="15" x14ac:dyDescent="0.25">
      <c r="A625" s="78" t="s">
        <v>249</v>
      </c>
      <c r="B625" s="99" t="s">
        <v>259</v>
      </c>
      <c r="C625" s="90">
        <v>230424</v>
      </c>
      <c r="D625" s="90">
        <v>2304</v>
      </c>
      <c r="E625" s="90">
        <v>98832</v>
      </c>
      <c r="F625" s="90">
        <v>43</v>
      </c>
      <c r="G625" s="91">
        <v>4</v>
      </c>
      <c r="H625" s="90">
        <v>82</v>
      </c>
      <c r="I625" s="92">
        <v>22</v>
      </c>
      <c r="J625" s="93">
        <v>8.2735197031751841</v>
      </c>
      <c r="K625" s="33"/>
      <c r="L625" s="63"/>
      <c r="M625" s="72">
        <v>2021</v>
      </c>
    </row>
    <row r="626" spans="1:13" ht="15" x14ac:dyDescent="0.25">
      <c r="A626" s="78" t="s">
        <v>249</v>
      </c>
      <c r="B626" s="99" t="s">
        <v>261</v>
      </c>
      <c r="C626" s="90">
        <v>134534</v>
      </c>
      <c r="D626" s="90">
        <v>1345</v>
      </c>
      <c r="E626" s="90">
        <v>128210</v>
      </c>
      <c r="F626" s="90">
        <v>95</v>
      </c>
      <c r="G626" s="91">
        <v>59</v>
      </c>
      <c r="H626" s="90">
        <v>40</v>
      </c>
      <c r="I626" s="92">
        <v>11</v>
      </c>
      <c r="J626" s="93">
        <v>7.4063288701129668</v>
      </c>
      <c r="K626" s="33"/>
      <c r="L626" s="63"/>
      <c r="M626" s="72">
        <v>2021</v>
      </c>
    </row>
    <row r="627" spans="1:13" ht="15" x14ac:dyDescent="0.25">
      <c r="A627" s="78" t="s">
        <v>249</v>
      </c>
      <c r="B627" s="99" t="s">
        <v>263</v>
      </c>
      <c r="C627" s="90">
        <v>136421</v>
      </c>
      <c r="D627" s="90">
        <v>1364</v>
      </c>
      <c r="E627" s="90">
        <v>97661</v>
      </c>
      <c r="F627" s="90">
        <v>72</v>
      </c>
      <c r="G627" s="91">
        <v>56</v>
      </c>
      <c r="H627" s="90">
        <v>85</v>
      </c>
      <c r="I627" s="92">
        <v>18</v>
      </c>
      <c r="J627" s="93">
        <v>6.9813845769043095</v>
      </c>
      <c r="K627" s="33"/>
      <c r="L627" s="63"/>
      <c r="M627" s="72">
        <v>2021</v>
      </c>
    </row>
    <row r="628" spans="1:13" ht="15" x14ac:dyDescent="0.25">
      <c r="A628" s="78" t="s">
        <v>249</v>
      </c>
      <c r="B628" s="99" t="s">
        <v>264</v>
      </c>
      <c r="C628" s="90">
        <v>83470</v>
      </c>
      <c r="D628" s="90">
        <v>835</v>
      </c>
      <c r="E628" s="90">
        <v>82963</v>
      </c>
      <c r="F628" s="90">
        <v>99</v>
      </c>
      <c r="G628" s="91">
        <v>170</v>
      </c>
      <c r="H628" s="90">
        <v>118</v>
      </c>
      <c r="I628" s="92">
        <v>8</v>
      </c>
      <c r="J628" s="93">
        <v>3.7503523940397727</v>
      </c>
      <c r="K628" s="33"/>
      <c r="L628" s="63"/>
      <c r="M628" s="72">
        <v>2021</v>
      </c>
    </row>
    <row r="629" spans="1:13" ht="15" x14ac:dyDescent="0.25">
      <c r="A629" s="78" t="s">
        <v>249</v>
      </c>
      <c r="B629" s="99" t="s">
        <v>265</v>
      </c>
      <c r="C629" s="90">
        <v>116567</v>
      </c>
      <c r="D629" s="90">
        <v>1166</v>
      </c>
      <c r="E629" s="90">
        <v>72923</v>
      </c>
      <c r="F629" s="90">
        <v>63</v>
      </c>
      <c r="G629" s="91">
        <v>90</v>
      </c>
      <c r="H629" s="90">
        <v>154</v>
      </c>
      <c r="I629" s="92">
        <v>12</v>
      </c>
      <c r="J629" s="93">
        <v>3.3052093786400771</v>
      </c>
      <c r="K629" s="33"/>
      <c r="L629" s="63"/>
      <c r="M629" s="72">
        <v>2021</v>
      </c>
    </row>
    <row r="630" spans="1:13" ht="15" x14ac:dyDescent="0.25">
      <c r="A630" s="78" t="s">
        <v>249</v>
      </c>
      <c r="B630" s="99" t="s">
        <v>266</v>
      </c>
      <c r="C630" s="90">
        <v>73074</v>
      </c>
      <c r="D630" s="90">
        <v>731</v>
      </c>
      <c r="E630" s="90">
        <v>41104</v>
      </c>
      <c r="F630" s="90">
        <v>56</v>
      </c>
      <c r="G630" s="91">
        <v>203</v>
      </c>
      <c r="H630" s="90">
        <v>276</v>
      </c>
      <c r="I630" s="92">
        <v>7</v>
      </c>
      <c r="J630" s="93">
        <v>1.9069676917088361</v>
      </c>
      <c r="K630" s="33"/>
      <c r="L630" s="63"/>
      <c r="M630" s="72">
        <v>2021</v>
      </c>
    </row>
    <row r="631" spans="1:13" ht="15" x14ac:dyDescent="0.25">
      <c r="A631" s="78" t="s">
        <v>249</v>
      </c>
      <c r="B631" s="99" t="s">
        <v>267</v>
      </c>
      <c r="C631" s="90">
        <v>157527</v>
      </c>
      <c r="D631" s="90">
        <v>1575</v>
      </c>
      <c r="E631" s="90">
        <v>55835</v>
      </c>
      <c r="F631" s="90">
        <v>35</v>
      </c>
      <c r="G631" s="91">
        <v>30</v>
      </c>
      <c r="H631" s="90">
        <v>214</v>
      </c>
      <c r="I631" s="92">
        <v>8</v>
      </c>
      <c r="J631" s="93">
        <v>1.3862810065371185</v>
      </c>
      <c r="K631" s="33"/>
      <c r="L631" s="63"/>
      <c r="M631" s="72">
        <v>2021</v>
      </c>
    </row>
    <row r="632" spans="1:13" ht="15" customHeight="1" x14ac:dyDescent="0.25">
      <c r="A632" s="78" t="s">
        <v>249</v>
      </c>
      <c r="B632" s="99" t="s">
        <v>268</v>
      </c>
      <c r="C632" s="90">
        <v>219207</v>
      </c>
      <c r="D632" s="90">
        <v>2192</v>
      </c>
      <c r="E632" s="90">
        <v>79114</v>
      </c>
      <c r="F632" s="90">
        <v>36</v>
      </c>
      <c r="G632" s="91">
        <v>6</v>
      </c>
      <c r="H632" s="90">
        <v>128</v>
      </c>
      <c r="I632" s="92">
        <v>3</v>
      </c>
      <c r="J632" s="93">
        <v>1.2092423591273351</v>
      </c>
      <c r="K632" s="33"/>
      <c r="L632" s="63"/>
      <c r="M632" s="72">
        <v>2021</v>
      </c>
    </row>
    <row r="633" spans="1:13" ht="15" thickBot="1" x14ac:dyDescent="0.25">
      <c r="A633" s="80" t="s">
        <v>249</v>
      </c>
      <c r="B633" s="81" t="s">
        <v>155</v>
      </c>
      <c r="C633" s="81">
        <v>67408</v>
      </c>
      <c r="D633" s="81">
        <v>674</v>
      </c>
      <c r="E633" s="81">
        <v>35438</v>
      </c>
      <c r="F633" s="81">
        <v>53</v>
      </c>
      <c r="G633" s="81">
        <v>230</v>
      </c>
      <c r="H633" s="81">
        <v>297</v>
      </c>
      <c r="I633" s="81"/>
      <c r="J633" s="81"/>
      <c r="K633" s="81"/>
      <c r="L633" s="86"/>
      <c r="M633" s="89">
        <v>2021</v>
      </c>
    </row>
    <row r="634" spans="1:13" ht="15" customHeight="1" x14ac:dyDescent="0.25">
      <c r="A634" s="76" t="s">
        <v>304</v>
      </c>
      <c r="B634" s="94" t="s">
        <v>269</v>
      </c>
      <c r="C634" s="95">
        <v>16464</v>
      </c>
      <c r="D634" s="95">
        <v>165</v>
      </c>
      <c r="E634" s="95">
        <v>290553</v>
      </c>
      <c r="F634" s="95">
        <v>1765</v>
      </c>
      <c r="G634" s="96">
        <v>12</v>
      </c>
      <c r="H634" s="95">
        <v>11</v>
      </c>
      <c r="I634" s="97">
        <v>8</v>
      </c>
      <c r="J634" s="98">
        <v>43.524574103866321</v>
      </c>
      <c r="K634" s="77"/>
      <c r="L634" s="87"/>
      <c r="M634" s="74">
        <v>2021</v>
      </c>
    </row>
    <row r="635" spans="1:13" ht="15" x14ac:dyDescent="0.25">
      <c r="A635" s="78" t="s">
        <v>304</v>
      </c>
      <c r="B635" s="99" t="s">
        <v>270</v>
      </c>
      <c r="C635" s="90">
        <v>47925</v>
      </c>
      <c r="D635" s="90">
        <v>479</v>
      </c>
      <c r="E635" s="90">
        <v>70486</v>
      </c>
      <c r="F635" s="90">
        <v>147</v>
      </c>
      <c r="G635" s="91">
        <v>284</v>
      </c>
      <c r="H635" s="90">
        <v>163</v>
      </c>
      <c r="I635" s="92">
        <v>7</v>
      </c>
      <c r="J635" s="93">
        <v>19.174168958108783</v>
      </c>
      <c r="K635" s="33"/>
      <c r="L635" s="63"/>
      <c r="M635" s="72">
        <v>2021</v>
      </c>
    </row>
    <row r="636" spans="1:13" ht="15" x14ac:dyDescent="0.25">
      <c r="A636" s="78" t="s">
        <v>304</v>
      </c>
      <c r="B636" s="99" t="s">
        <v>271</v>
      </c>
      <c r="C636" s="90">
        <v>100223</v>
      </c>
      <c r="D636" s="90">
        <v>1003</v>
      </c>
      <c r="E636" s="90">
        <v>116672</v>
      </c>
      <c r="F636" s="90">
        <v>116</v>
      </c>
      <c r="G636" s="91">
        <v>128</v>
      </c>
      <c r="H636" s="90">
        <v>54</v>
      </c>
      <c r="I636" s="92">
        <v>5</v>
      </c>
      <c r="J636" s="93">
        <v>15.366597802439911</v>
      </c>
      <c r="K636" s="33"/>
      <c r="L636" s="63"/>
      <c r="M636" s="72">
        <v>2021</v>
      </c>
    </row>
    <row r="637" spans="1:13" ht="15" x14ac:dyDescent="0.25">
      <c r="A637" s="78" t="s">
        <v>304</v>
      </c>
      <c r="B637" s="99" t="s">
        <v>272</v>
      </c>
      <c r="C637" s="90">
        <v>15971</v>
      </c>
      <c r="D637" s="90">
        <v>160</v>
      </c>
      <c r="E637" s="90">
        <v>217530</v>
      </c>
      <c r="F637" s="90">
        <v>1362</v>
      </c>
      <c r="G637" s="91">
        <v>13</v>
      </c>
      <c r="H637" s="90">
        <v>13</v>
      </c>
      <c r="I637" s="92">
        <v>5</v>
      </c>
      <c r="J637" s="93">
        <v>14.248362816965333</v>
      </c>
      <c r="K637" s="33"/>
      <c r="L637" s="63"/>
      <c r="M637" s="72">
        <v>2021</v>
      </c>
    </row>
    <row r="638" spans="1:13" ht="15" x14ac:dyDescent="0.25">
      <c r="A638" s="78" t="s">
        <v>304</v>
      </c>
      <c r="B638" s="99" t="s">
        <v>273</v>
      </c>
      <c r="C638" s="90">
        <v>13388</v>
      </c>
      <c r="D638" s="90">
        <v>134</v>
      </c>
      <c r="E638" s="90">
        <v>177049</v>
      </c>
      <c r="F638" s="90">
        <v>1322</v>
      </c>
      <c r="G638" s="91">
        <v>19</v>
      </c>
      <c r="H638" s="90">
        <v>19</v>
      </c>
      <c r="I638" s="92">
        <v>3</v>
      </c>
      <c r="J638" s="93">
        <v>12.628246016991175</v>
      </c>
      <c r="K638" s="33"/>
      <c r="L638" s="63"/>
      <c r="M638" s="72">
        <v>2021</v>
      </c>
    </row>
    <row r="639" spans="1:13" ht="15" x14ac:dyDescent="0.25">
      <c r="A639" s="78" t="s">
        <v>304</v>
      </c>
      <c r="B639" s="99" t="s">
        <v>276</v>
      </c>
      <c r="C639" s="90">
        <v>12451</v>
      </c>
      <c r="D639" s="90">
        <v>125</v>
      </c>
      <c r="E639" s="90">
        <v>169756</v>
      </c>
      <c r="F639" s="90">
        <v>1363</v>
      </c>
      <c r="G639" s="91">
        <v>21</v>
      </c>
      <c r="H639" s="90">
        <v>22</v>
      </c>
      <c r="I639" s="92">
        <v>9</v>
      </c>
      <c r="J639" s="93">
        <v>11.736291881026071</v>
      </c>
      <c r="K639" s="33"/>
      <c r="L639" s="63"/>
      <c r="M639" s="72">
        <v>2021</v>
      </c>
    </row>
    <row r="640" spans="1:13" ht="15" x14ac:dyDescent="0.25">
      <c r="A640" s="78" t="s">
        <v>304</v>
      </c>
      <c r="B640" s="99" t="s">
        <v>274</v>
      </c>
      <c r="C640" s="90">
        <v>8181</v>
      </c>
      <c r="D640" s="90">
        <v>82</v>
      </c>
      <c r="E640" s="90">
        <v>126871</v>
      </c>
      <c r="F640" s="90">
        <v>1551</v>
      </c>
      <c r="G640" s="91">
        <v>37</v>
      </c>
      <c r="H640" s="90">
        <v>28</v>
      </c>
      <c r="I640" s="92">
        <v>7</v>
      </c>
      <c r="J640" s="93">
        <v>11.126634228282249</v>
      </c>
      <c r="K640" s="33"/>
      <c r="L640" s="63"/>
      <c r="M640" s="72">
        <v>2021</v>
      </c>
    </row>
    <row r="641" spans="1:13" ht="15" x14ac:dyDescent="0.25">
      <c r="A641" s="78" t="s">
        <v>304</v>
      </c>
      <c r="B641" s="99" t="s">
        <v>277</v>
      </c>
      <c r="C641" s="90">
        <v>104006</v>
      </c>
      <c r="D641" s="90">
        <v>1040</v>
      </c>
      <c r="E641" s="90">
        <v>152199</v>
      </c>
      <c r="F641" s="90">
        <v>146</v>
      </c>
      <c r="G641" s="91">
        <v>115</v>
      </c>
      <c r="H641" s="90">
        <v>25</v>
      </c>
      <c r="I641" s="92">
        <v>23</v>
      </c>
      <c r="J641" s="93">
        <v>10.216646910544855</v>
      </c>
      <c r="K641" s="33"/>
      <c r="L641" s="63"/>
      <c r="M641" s="72">
        <v>2021</v>
      </c>
    </row>
    <row r="642" spans="1:13" ht="15" x14ac:dyDescent="0.25">
      <c r="A642" s="78" t="s">
        <v>304</v>
      </c>
      <c r="B642" s="99" t="s">
        <v>279</v>
      </c>
      <c r="C642" s="90">
        <v>47116</v>
      </c>
      <c r="D642" s="90">
        <v>471</v>
      </c>
      <c r="E642" s="90">
        <v>111814</v>
      </c>
      <c r="F642" s="90">
        <v>237</v>
      </c>
      <c r="G642" s="91">
        <v>288</v>
      </c>
      <c r="H642" s="90">
        <v>62</v>
      </c>
      <c r="I642" s="92">
        <v>10</v>
      </c>
      <c r="J642" s="93">
        <v>10.173536630795397</v>
      </c>
      <c r="K642" s="33"/>
      <c r="L642" s="63"/>
      <c r="M642" s="72">
        <v>2021</v>
      </c>
    </row>
    <row r="643" spans="1:13" ht="15" x14ac:dyDescent="0.25">
      <c r="A643" s="78" t="s">
        <v>304</v>
      </c>
      <c r="B643" s="99" t="s">
        <v>275</v>
      </c>
      <c r="C643" s="90">
        <v>82225</v>
      </c>
      <c r="D643" s="90">
        <v>822</v>
      </c>
      <c r="E643" s="90">
        <v>76109</v>
      </c>
      <c r="F643" s="90">
        <v>93</v>
      </c>
      <c r="G643" s="91">
        <v>174</v>
      </c>
      <c r="H643" s="90">
        <v>142</v>
      </c>
      <c r="I643" s="92">
        <v>14</v>
      </c>
      <c r="J643" s="93">
        <v>9.6277382705785612</v>
      </c>
      <c r="K643" s="33"/>
      <c r="L643" s="63"/>
      <c r="M643" s="72">
        <v>2021</v>
      </c>
    </row>
    <row r="644" spans="1:13" ht="15" x14ac:dyDescent="0.25">
      <c r="A644" s="78" t="s">
        <v>304</v>
      </c>
      <c r="B644" s="99" t="s">
        <v>236</v>
      </c>
      <c r="C644" s="90">
        <v>45864</v>
      </c>
      <c r="D644" s="90">
        <v>459</v>
      </c>
      <c r="E644" s="90">
        <v>166348</v>
      </c>
      <c r="F644" s="90">
        <v>363</v>
      </c>
      <c r="G644" s="91">
        <v>290</v>
      </c>
      <c r="H644" s="90">
        <v>13</v>
      </c>
      <c r="I644" s="92">
        <v>10</v>
      </c>
      <c r="J644" s="93">
        <v>8.6870338700420415</v>
      </c>
      <c r="K644" s="33"/>
      <c r="L644" s="63"/>
      <c r="M644" s="72">
        <v>2021</v>
      </c>
    </row>
    <row r="645" spans="1:13" ht="15" x14ac:dyDescent="0.25">
      <c r="A645" s="78" t="s">
        <v>304</v>
      </c>
      <c r="B645" s="99" t="s">
        <v>278</v>
      </c>
      <c r="C645" s="90">
        <v>54376</v>
      </c>
      <c r="D645" s="90">
        <v>544</v>
      </c>
      <c r="E645" s="90">
        <v>107410</v>
      </c>
      <c r="F645" s="90">
        <v>198</v>
      </c>
      <c r="G645" s="91">
        <v>270</v>
      </c>
      <c r="H645" s="90">
        <v>71</v>
      </c>
      <c r="I645" s="92">
        <v>12</v>
      </c>
      <c r="J645" s="93">
        <v>7.4506395112844777</v>
      </c>
      <c r="K645" s="33"/>
      <c r="L645" s="63"/>
      <c r="M645" s="72">
        <v>2021</v>
      </c>
    </row>
    <row r="646" spans="1:13" ht="15" x14ac:dyDescent="0.25">
      <c r="A646" s="78" t="s">
        <v>304</v>
      </c>
      <c r="B646" s="99" t="s">
        <v>281</v>
      </c>
      <c r="C646" s="90">
        <v>18873</v>
      </c>
      <c r="D646" s="90">
        <v>189</v>
      </c>
      <c r="E646" s="90">
        <v>118285</v>
      </c>
      <c r="F646" s="90">
        <v>627</v>
      </c>
      <c r="G646" s="91">
        <v>10</v>
      </c>
      <c r="H646" s="90">
        <v>31</v>
      </c>
      <c r="I646" s="92">
        <v>9</v>
      </c>
      <c r="J646" s="93">
        <v>7.1046731188471375</v>
      </c>
      <c r="K646" s="33"/>
      <c r="L646" s="63"/>
      <c r="M646" s="72">
        <v>2021</v>
      </c>
    </row>
    <row r="647" spans="1:13" ht="15" x14ac:dyDescent="0.25">
      <c r="A647" s="78" t="s">
        <v>304</v>
      </c>
      <c r="B647" s="99" t="s">
        <v>280</v>
      </c>
      <c r="C647" s="90">
        <v>14836</v>
      </c>
      <c r="D647" s="90">
        <v>148</v>
      </c>
      <c r="E647" s="90">
        <v>137128</v>
      </c>
      <c r="F647" s="90">
        <v>924</v>
      </c>
      <c r="G647" s="91">
        <v>16</v>
      </c>
      <c r="H647" s="90">
        <v>25</v>
      </c>
      <c r="I647" s="92">
        <v>7</v>
      </c>
      <c r="J647" s="93">
        <v>6.9356340093226851</v>
      </c>
      <c r="K647" s="33"/>
      <c r="L647" s="63"/>
      <c r="M647" s="72">
        <v>2021</v>
      </c>
    </row>
    <row r="648" spans="1:13" ht="15" x14ac:dyDescent="0.25">
      <c r="A648" s="78" t="s">
        <v>304</v>
      </c>
      <c r="B648" s="99" t="s">
        <v>284</v>
      </c>
      <c r="C648" s="90">
        <v>23310</v>
      </c>
      <c r="D648" s="90">
        <v>233</v>
      </c>
      <c r="E648" s="90">
        <v>99202</v>
      </c>
      <c r="F648" s="90">
        <v>426</v>
      </c>
      <c r="G648" s="91">
        <v>311</v>
      </c>
      <c r="H648" s="90">
        <v>81</v>
      </c>
      <c r="I648" s="92">
        <v>8</v>
      </c>
      <c r="J648" s="93">
        <v>6.0916894806641189</v>
      </c>
      <c r="K648" s="33"/>
      <c r="L648" s="63"/>
      <c r="M648" s="72">
        <v>2021</v>
      </c>
    </row>
    <row r="649" spans="1:13" ht="15" x14ac:dyDescent="0.25">
      <c r="A649" s="78" t="s">
        <v>304</v>
      </c>
      <c r="B649" s="99" t="s">
        <v>282</v>
      </c>
      <c r="C649" s="90">
        <v>8040</v>
      </c>
      <c r="D649" s="90">
        <v>80</v>
      </c>
      <c r="E649" s="90">
        <v>170924</v>
      </c>
      <c r="F649" s="90">
        <v>2126</v>
      </c>
      <c r="G649" s="91">
        <v>38</v>
      </c>
      <c r="H649" s="90">
        <v>21</v>
      </c>
      <c r="I649" s="92">
        <v>1</v>
      </c>
      <c r="J649" s="93">
        <v>5.697351079019076</v>
      </c>
      <c r="K649" s="33"/>
      <c r="L649" s="63"/>
      <c r="M649" s="72">
        <v>2021</v>
      </c>
    </row>
    <row r="650" spans="1:13" ht="15" x14ac:dyDescent="0.25">
      <c r="A650" s="78" t="s">
        <v>304</v>
      </c>
      <c r="B650" s="99" t="s">
        <v>283</v>
      </c>
      <c r="C650" s="90">
        <v>9106</v>
      </c>
      <c r="D650" s="90">
        <v>91</v>
      </c>
      <c r="E650" s="90">
        <v>197586</v>
      </c>
      <c r="F650" s="90">
        <v>2170</v>
      </c>
      <c r="G650" s="91">
        <v>28</v>
      </c>
      <c r="H650" s="90">
        <v>17</v>
      </c>
      <c r="I650" s="92">
        <v>5</v>
      </c>
      <c r="J650" s="93">
        <v>5.4049332088024826</v>
      </c>
      <c r="K650" s="33"/>
      <c r="L650" s="63"/>
      <c r="M650" s="72">
        <v>2021</v>
      </c>
    </row>
    <row r="651" spans="1:13" ht="15" x14ac:dyDescent="0.25">
      <c r="A651" s="78" t="s">
        <v>304</v>
      </c>
      <c r="B651" s="99" t="s">
        <v>288</v>
      </c>
      <c r="C651" s="90">
        <v>64419</v>
      </c>
      <c r="D651" s="90">
        <v>644</v>
      </c>
      <c r="E651" s="90">
        <v>140780</v>
      </c>
      <c r="F651" s="90">
        <v>219</v>
      </c>
      <c r="G651" s="91">
        <v>238</v>
      </c>
      <c r="H651" s="90">
        <v>31</v>
      </c>
      <c r="I651" s="92">
        <v>6</v>
      </c>
      <c r="J651" s="93">
        <v>4.2226064287689864</v>
      </c>
      <c r="K651" s="33"/>
      <c r="L651" s="63"/>
      <c r="M651" s="72">
        <v>2021</v>
      </c>
    </row>
    <row r="652" spans="1:13" ht="15" x14ac:dyDescent="0.25">
      <c r="A652" s="78" t="s">
        <v>304</v>
      </c>
      <c r="B652" s="99" t="s">
        <v>286</v>
      </c>
      <c r="C652" s="90">
        <v>152205</v>
      </c>
      <c r="D652" s="90">
        <v>1521</v>
      </c>
      <c r="E652" s="90">
        <v>134106</v>
      </c>
      <c r="F652" s="90">
        <v>88</v>
      </c>
      <c r="G652" s="91">
        <v>34</v>
      </c>
      <c r="H652" s="90">
        <v>36</v>
      </c>
      <c r="I652" s="92">
        <v>16</v>
      </c>
      <c r="J652" s="93">
        <v>4.0392601146743852</v>
      </c>
      <c r="K652" s="33"/>
      <c r="L652" s="63"/>
      <c r="M652" s="72">
        <v>2021</v>
      </c>
    </row>
    <row r="653" spans="1:13" ht="15" x14ac:dyDescent="0.25">
      <c r="A653" s="78" t="s">
        <v>304</v>
      </c>
      <c r="B653" s="99" t="s">
        <v>285</v>
      </c>
      <c r="C653" s="90">
        <v>22364</v>
      </c>
      <c r="D653" s="90">
        <v>224</v>
      </c>
      <c r="E653" s="90">
        <v>78166</v>
      </c>
      <c r="F653" s="90">
        <v>350</v>
      </c>
      <c r="G653" s="91">
        <v>312</v>
      </c>
      <c r="H653" s="90">
        <v>132</v>
      </c>
      <c r="I653" s="92">
        <v>7</v>
      </c>
      <c r="J653" s="93">
        <v>3.866607220530665</v>
      </c>
      <c r="K653" s="33"/>
      <c r="L653" s="63"/>
      <c r="M653" s="72">
        <v>2021</v>
      </c>
    </row>
    <row r="654" spans="1:13" ht="15" x14ac:dyDescent="0.25">
      <c r="A654" s="78" t="s">
        <v>304</v>
      </c>
      <c r="B654" s="99" t="s">
        <v>287</v>
      </c>
      <c r="C654" s="90">
        <v>1331</v>
      </c>
      <c r="D654" s="90">
        <v>13</v>
      </c>
      <c r="E654" s="90">
        <v>49108</v>
      </c>
      <c r="F654" s="90">
        <v>3690</v>
      </c>
      <c r="G654" s="91">
        <v>65</v>
      </c>
      <c r="H654" s="90">
        <v>61</v>
      </c>
      <c r="I654" s="92">
        <v>1</v>
      </c>
      <c r="J654" s="93">
        <v>3.7304777225706602</v>
      </c>
      <c r="K654" s="33"/>
      <c r="L654" s="63"/>
      <c r="M654" s="72">
        <v>2021</v>
      </c>
    </row>
    <row r="655" spans="1:13" ht="15" x14ac:dyDescent="0.25">
      <c r="A655" s="78" t="s">
        <v>304</v>
      </c>
      <c r="B655" s="99" t="s">
        <v>289</v>
      </c>
      <c r="C655" s="90">
        <v>3324</v>
      </c>
      <c r="D655" s="90">
        <v>33</v>
      </c>
      <c r="E655" s="90">
        <v>106846</v>
      </c>
      <c r="F655" s="90">
        <v>3214</v>
      </c>
      <c r="G655" s="91">
        <v>59</v>
      </c>
      <c r="H655" s="90">
        <v>36</v>
      </c>
      <c r="I655" s="92">
        <v>3</v>
      </c>
      <c r="J655" s="93">
        <v>3.5441335646739458</v>
      </c>
      <c r="K655" s="33"/>
      <c r="L655" s="63"/>
      <c r="M655" s="72">
        <v>2021</v>
      </c>
    </row>
    <row r="656" spans="1:13" ht="15" x14ac:dyDescent="0.25">
      <c r="A656" s="78" t="s">
        <v>304</v>
      </c>
      <c r="B656" s="99" t="s">
        <v>290</v>
      </c>
      <c r="C656" s="90">
        <v>7773</v>
      </c>
      <c r="D656" s="90">
        <v>78</v>
      </c>
      <c r="E656" s="90">
        <v>136423</v>
      </c>
      <c r="F656" s="90">
        <v>1755</v>
      </c>
      <c r="G656" s="91">
        <v>40</v>
      </c>
      <c r="H656" s="90">
        <v>26</v>
      </c>
      <c r="I656" s="92">
        <v>2</v>
      </c>
      <c r="J656" s="93">
        <v>3.2462880892518124</v>
      </c>
      <c r="K656" s="33"/>
      <c r="L656" s="63"/>
      <c r="M656" s="72">
        <v>2021</v>
      </c>
    </row>
    <row r="657" spans="1:13" ht="15" x14ac:dyDescent="0.25">
      <c r="A657" s="78" t="s">
        <v>304</v>
      </c>
      <c r="B657" s="99" t="s">
        <v>291</v>
      </c>
      <c r="C657" s="90">
        <v>36413</v>
      </c>
      <c r="D657" s="90">
        <v>364</v>
      </c>
      <c r="E657" s="90">
        <v>147259</v>
      </c>
      <c r="F657" s="90">
        <v>404</v>
      </c>
      <c r="G657" s="91">
        <v>307</v>
      </c>
      <c r="H657" s="90">
        <v>28</v>
      </c>
      <c r="I657" s="92">
        <v>4</v>
      </c>
      <c r="J657" s="93">
        <v>2.9004644773444173</v>
      </c>
      <c r="K657" s="33"/>
      <c r="L657" s="63"/>
      <c r="M657" s="72">
        <v>2021</v>
      </c>
    </row>
    <row r="658" spans="1:13" ht="15" x14ac:dyDescent="0.25">
      <c r="A658" s="78" t="s">
        <v>304</v>
      </c>
      <c r="B658" s="99" t="s">
        <v>295</v>
      </c>
      <c r="C658" s="90">
        <v>28675</v>
      </c>
      <c r="D658" s="90">
        <v>287</v>
      </c>
      <c r="E658" s="90">
        <v>156579</v>
      </c>
      <c r="F658" s="90">
        <v>546</v>
      </c>
      <c r="G658" s="91">
        <v>309</v>
      </c>
      <c r="H658" s="90">
        <v>18</v>
      </c>
      <c r="I658" s="92">
        <v>7</v>
      </c>
      <c r="J658" s="93">
        <v>2.4036121759246143</v>
      </c>
      <c r="K658" s="33"/>
      <c r="L658" s="63"/>
      <c r="M658" s="72">
        <v>2021</v>
      </c>
    </row>
    <row r="659" spans="1:13" ht="15" x14ac:dyDescent="0.25">
      <c r="A659" s="78" t="s">
        <v>304</v>
      </c>
      <c r="B659" s="99" t="s">
        <v>294</v>
      </c>
      <c r="C659" s="90">
        <v>73029</v>
      </c>
      <c r="D659" s="90">
        <v>730</v>
      </c>
      <c r="E659" s="90">
        <v>177536</v>
      </c>
      <c r="F659" s="90">
        <v>243</v>
      </c>
      <c r="G659" s="91">
        <v>204</v>
      </c>
      <c r="H659" s="90">
        <v>10</v>
      </c>
      <c r="I659" s="92">
        <v>25</v>
      </c>
      <c r="J659" s="93">
        <v>2.2191463183708735</v>
      </c>
      <c r="K659" s="33"/>
      <c r="L659" s="63"/>
      <c r="M659" s="72">
        <v>2021</v>
      </c>
    </row>
    <row r="660" spans="1:13" ht="15" x14ac:dyDescent="0.25">
      <c r="A660" s="78" t="s">
        <v>304</v>
      </c>
      <c r="B660" s="99" t="s">
        <v>293</v>
      </c>
      <c r="C660" s="90">
        <v>6562</v>
      </c>
      <c r="D660" s="90">
        <v>66</v>
      </c>
      <c r="E660" s="90">
        <v>74559</v>
      </c>
      <c r="F660" s="90">
        <v>1136</v>
      </c>
      <c r="G660" s="91">
        <v>45</v>
      </c>
      <c r="H660" s="90">
        <v>47</v>
      </c>
      <c r="I660" s="92">
        <v>4</v>
      </c>
      <c r="J660" s="93">
        <v>2.1681716154424842</v>
      </c>
      <c r="K660" s="33"/>
      <c r="L660" s="63"/>
      <c r="M660" s="72">
        <v>2021</v>
      </c>
    </row>
    <row r="661" spans="1:13" ht="15" x14ac:dyDescent="0.25">
      <c r="A661" s="78" t="s">
        <v>304</v>
      </c>
      <c r="B661" s="99" t="s">
        <v>292</v>
      </c>
      <c r="C661" s="90">
        <v>15259</v>
      </c>
      <c r="D661" s="90">
        <v>153</v>
      </c>
      <c r="E661" s="90">
        <v>90368</v>
      </c>
      <c r="F661" s="90">
        <v>592</v>
      </c>
      <c r="G661" s="91">
        <v>14</v>
      </c>
      <c r="H661" s="90">
        <v>41</v>
      </c>
      <c r="I661" s="92">
        <v>3</v>
      </c>
      <c r="J661" s="93">
        <v>1.8975381092606574</v>
      </c>
      <c r="K661" s="33"/>
      <c r="L661" s="63"/>
      <c r="M661" s="72">
        <v>2021</v>
      </c>
    </row>
    <row r="662" spans="1:13" ht="15" x14ac:dyDescent="0.25">
      <c r="A662" s="78" t="s">
        <v>304</v>
      </c>
      <c r="B662" s="99" t="s">
        <v>296</v>
      </c>
      <c r="C662" s="90">
        <v>66437</v>
      </c>
      <c r="D662" s="90">
        <v>664</v>
      </c>
      <c r="E662" s="90">
        <v>115416</v>
      </c>
      <c r="F662" s="90">
        <v>174</v>
      </c>
      <c r="G662" s="91">
        <v>234</v>
      </c>
      <c r="H662" s="90">
        <v>56</v>
      </c>
      <c r="I662" s="92">
        <v>10</v>
      </c>
      <c r="J662" s="93">
        <v>1.2698759198469167</v>
      </c>
      <c r="K662" s="33"/>
      <c r="L662" s="63"/>
      <c r="M662" s="72">
        <v>2021</v>
      </c>
    </row>
    <row r="663" spans="1:13" ht="15" x14ac:dyDescent="0.25">
      <c r="A663" s="78" t="s">
        <v>304</v>
      </c>
      <c r="B663" s="99" t="s">
        <v>297</v>
      </c>
      <c r="C663" s="90">
        <v>6944</v>
      </c>
      <c r="D663" s="90">
        <v>69</v>
      </c>
      <c r="E663" s="90">
        <v>163255</v>
      </c>
      <c r="F663" s="90">
        <v>2351</v>
      </c>
      <c r="G663" s="91">
        <v>42</v>
      </c>
      <c r="H663" s="90">
        <v>23</v>
      </c>
      <c r="I663" s="92">
        <v>3</v>
      </c>
      <c r="J663" s="93">
        <v>0.96527208364953099</v>
      </c>
      <c r="K663" s="33"/>
      <c r="L663" s="63"/>
      <c r="M663" s="72">
        <v>2021</v>
      </c>
    </row>
    <row r="664" spans="1:13" ht="15" x14ac:dyDescent="0.25">
      <c r="A664" s="78" t="s">
        <v>304</v>
      </c>
      <c r="B664" s="99" t="s">
        <v>298</v>
      </c>
      <c r="C664" s="90">
        <v>6464</v>
      </c>
      <c r="D664" s="90">
        <v>65</v>
      </c>
      <c r="E664" s="90">
        <v>62844</v>
      </c>
      <c r="F664" s="90">
        <v>972</v>
      </c>
      <c r="G664" s="91">
        <v>47</v>
      </c>
      <c r="H664" s="90">
        <v>53</v>
      </c>
      <c r="I664" s="92">
        <v>1</v>
      </c>
      <c r="J664" s="93">
        <v>0.69356182679918266</v>
      </c>
      <c r="K664" s="33"/>
      <c r="L664" s="63"/>
      <c r="M664" s="72">
        <v>2021</v>
      </c>
    </row>
    <row r="665" spans="1:13" ht="15" x14ac:dyDescent="0.25">
      <c r="A665" s="78" t="s">
        <v>304</v>
      </c>
      <c r="B665" s="99" t="s">
        <v>299</v>
      </c>
      <c r="C665" s="90">
        <v>15815</v>
      </c>
      <c r="D665" s="90">
        <v>158</v>
      </c>
      <c r="E665" s="90">
        <v>59823</v>
      </c>
      <c r="F665" s="90">
        <v>378</v>
      </c>
      <c r="G665" s="91">
        <v>313</v>
      </c>
      <c r="H665" s="90">
        <v>195</v>
      </c>
      <c r="I665" s="92">
        <v>3</v>
      </c>
      <c r="J665" s="93">
        <v>0.37035588318874013</v>
      </c>
      <c r="K665" s="33"/>
      <c r="L665" s="63"/>
      <c r="M665" s="72">
        <v>2021</v>
      </c>
    </row>
    <row r="666" spans="1:13" ht="15" x14ac:dyDescent="0.25">
      <c r="A666" s="78" t="s">
        <v>304</v>
      </c>
      <c r="B666" s="99" t="s">
        <v>300</v>
      </c>
      <c r="C666" s="90">
        <v>88859</v>
      </c>
      <c r="D666" s="90">
        <v>889</v>
      </c>
      <c r="E666" s="90">
        <v>84330</v>
      </c>
      <c r="F666" s="90">
        <v>95</v>
      </c>
      <c r="G666" s="91">
        <v>154</v>
      </c>
      <c r="H666" s="90">
        <v>115</v>
      </c>
      <c r="I666" s="92">
        <v>4</v>
      </c>
      <c r="J666" s="93">
        <v>0.19435550812285071</v>
      </c>
      <c r="K666" s="33"/>
      <c r="L666" s="63"/>
      <c r="M666" s="72">
        <v>2021</v>
      </c>
    </row>
    <row r="667" spans="1:13" x14ac:dyDescent="0.2">
      <c r="A667" s="79" t="s">
        <v>304</v>
      </c>
      <c r="B667" s="14" t="s">
        <v>301</v>
      </c>
      <c r="C667" s="14">
        <v>8533</v>
      </c>
      <c r="D667" s="14">
        <v>85</v>
      </c>
      <c r="E667" s="14">
        <v>88038</v>
      </c>
      <c r="F667" s="14">
        <v>1032</v>
      </c>
      <c r="G667" s="14">
        <v>33</v>
      </c>
      <c r="H667" s="14">
        <v>43</v>
      </c>
      <c r="I667" s="14">
        <v>0</v>
      </c>
      <c r="J667" s="14">
        <v>0</v>
      </c>
      <c r="K667" s="14"/>
      <c r="L667" s="71"/>
      <c r="M667" s="73">
        <v>2021</v>
      </c>
    </row>
    <row r="668" spans="1:13" x14ac:dyDescent="0.2">
      <c r="A668" s="79" t="s">
        <v>304</v>
      </c>
      <c r="B668" s="14" t="s">
        <v>302</v>
      </c>
      <c r="C668" s="14">
        <v>3998</v>
      </c>
      <c r="D668" s="14">
        <v>40</v>
      </c>
      <c r="E668" s="14">
        <v>54702</v>
      </c>
      <c r="F668" s="14">
        <v>1368</v>
      </c>
      <c r="G668" s="14">
        <v>55</v>
      </c>
      <c r="H668" s="14">
        <v>59</v>
      </c>
      <c r="I668" s="14">
        <v>0</v>
      </c>
      <c r="J668" s="14">
        <v>0</v>
      </c>
      <c r="K668" s="14"/>
      <c r="L668" s="71"/>
      <c r="M668" s="73">
        <v>2021</v>
      </c>
    </row>
    <row r="669" spans="1:13" ht="15" thickBot="1" x14ac:dyDescent="0.25">
      <c r="A669" s="80" t="s">
        <v>304</v>
      </c>
      <c r="B669" s="81" t="s">
        <v>303</v>
      </c>
      <c r="C669" s="81">
        <v>2550</v>
      </c>
      <c r="D669" s="81">
        <v>25</v>
      </c>
      <c r="E669" s="81">
        <v>66270</v>
      </c>
      <c r="F669" s="81">
        <v>2599</v>
      </c>
      <c r="G669" s="81">
        <v>63</v>
      </c>
      <c r="H669" s="81">
        <v>51</v>
      </c>
      <c r="I669" s="81">
        <v>0</v>
      </c>
      <c r="J669" s="81">
        <v>0</v>
      </c>
      <c r="K669" s="81"/>
      <c r="L669" s="86"/>
      <c r="M669" s="89">
        <v>2021</v>
      </c>
    </row>
    <row r="670" spans="1:13" ht="15.75" customHeight="1" x14ac:dyDescent="0.2">
      <c r="A670" s="76" t="s">
        <v>305</v>
      </c>
      <c r="B670" s="94" t="s">
        <v>306</v>
      </c>
      <c r="C670" s="95">
        <v>39543</v>
      </c>
      <c r="D670" s="95">
        <v>395</v>
      </c>
      <c r="E670" s="95">
        <v>73163</v>
      </c>
      <c r="F670" s="95">
        <v>185</v>
      </c>
      <c r="G670" s="96">
        <v>302</v>
      </c>
      <c r="H670" s="95">
        <v>153</v>
      </c>
      <c r="I670" s="95">
        <v>13</v>
      </c>
      <c r="J670" s="105">
        <v>16.740564490862425</v>
      </c>
      <c r="K670" s="77"/>
      <c r="L670" s="87"/>
      <c r="M670" s="74">
        <v>2021</v>
      </c>
    </row>
    <row r="671" spans="1:13" x14ac:dyDescent="0.2">
      <c r="A671" s="78" t="s">
        <v>305</v>
      </c>
      <c r="B671" s="99" t="s">
        <v>307</v>
      </c>
      <c r="C671" s="90">
        <v>125696</v>
      </c>
      <c r="D671" s="90">
        <v>1257</v>
      </c>
      <c r="E671" s="90">
        <v>84908</v>
      </c>
      <c r="F671" s="90">
        <v>68</v>
      </c>
      <c r="G671" s="91">
        <v>72</v>
      </c>
      <c r="H671" s="90">
        <v>113</v>
      </c>
      <c r="I671" s="90">
        <v>8</v>
      </c>
      <c r="J671" s="106">
        <v>12.500387282535929</v>
      </c>
      <c r="K671" s="33"/>
      <c r="L671" s="63"/>
      <c r="M671" s="72">
        <v>2021</v>
      </c>
    </row>
    <row r="672" spans="1:13" x14ac:dyDescent="0.2">
      <c r="A672" s="78" t="s">
        <v>305</v>
      </c>
      <c r="B672" s="99" t="s">
        <v>308</v>
      </c>
      <c r="C672" s="90">
        <v>10965</v>
      </c>
      <c r="D672" s="90">
        <v>110</v>
      </c>
      <c r="E672" s="90">
        <v>193415</v>
      </c>
      <c r="F672" s="90">
        <v>1764</v>
      </c>
      <c r="G672" s="91">
        <v>24</v>
      </c>
      <c r="H672" s="90">
        <v>18</v>
      </c>
      <c r="I672" s="90">
        <v>6</v>
      </c>
      <c r="J672" s="106">
        <v>9.2365028956507693</v>
      </c>
      <c r="K672" s="33"/>
      <c r="L672" s="63"/>
      <c r="M672" s="72">
        <v>2021</v>
      </c>
    </row>
    <row r="673" spans="1:13" ht="15" customHeight="1" x14ac:dyDescent="0.2">
      <c r="A673" s="78" t="s">
        <v>305</v>
      </c>
      <c r="B673" s="99" t="s">
        <v>309</v>
      </c>
      <c r="C673" s="90">
        <v>90786</v>
      </c>
      <c r="D673" s="90">
        <v>908</v>
      </c>
      <c r="E673" s="90">
        <v>44743</v>
      </c>
      <c r="F673" s="90">
        <v>49</v>
      </c>
      <c r="G673" s="91">
        <v>153</v>
      </c>
      <c r="H673" s="90">
        <v>261</v>
      </c>
      <c r="I673" s="90">
        <v>7</v>
      </c>
      <c r="J673" s="106">
        <v>8.8812762555446625</v>
      </c>
      <c r="K673" s="33"/>
      <c r="L673" s="63"/>
      <c r="M673" s="72">
        <v>2021</v>
      </c>
    </row>
    <row r="674" spans="1:13" x14ac:dyDescent="0.2">
      <c r="A674" s="78" t="s">
        <v>305</v>
      </c>
      <c r="B674" s="99" t="s">
        <v>310</v>
      </c>
      <c r="C674" s="90">
        <v>52341</v>
      </c>
      <c r="D674" s="90">
        <v>523</v>
      </c>
      <c r="E674" s="90">
        <v>88549</v>
      </c>
      <c r="F674" s="90">
        <v>169</v>
      </c>
      <c r="G674" s="91">
        <v>277</v>
      </c>
      <c r="H674" s="90">
        <v>100</v>
      </c>
      <c r="I674" s="90">
        <v>8</v>
      </c>
      <c r="J674" s="106">
        <v>4.42840121946635</v>
      </c>
      <c r="K674" s="33"/>
      <c r="L674" s="63"/>
      <c r="M674" s="72">
        <v>2021</v>
      </c>
    </row>
    <row r="675" spans="1:13" ht="15" customHeight="1" x14ac:dyDescent="0.2">
      <c r="A675" s="78" t="s">
        <v>305</v>
      </c>
      <c r="B675" s="99" t="s">
        <v>311</v>
      </c>
      <c r="C675" s="90">
        <v>61678</v>
      </c>
      <c r="D675" s="90">
        <v>617</v>
      </c>
      <c r="E675" s="90">
        <v>107711</v>
      </c>
      <c r="F675" s="90">
        <v>175</v>
      </c>
      <c r="G675" s="91">
        <v>250</v>
      </c>
      <c r="H675" s="90">
        <v>70</v>
      </c>
      <c r="I675" s="90">
        <v>4</v>
      </c>
      <c r="J675" s="106">
        <v>1.6986890653009381</v>
      </c>
      <c r="K675" s="33"/>
      <c r="L675" s="63"/>
      <c r="M675" s="72">
        <v>2021</v>
      </c>
    </row>
    <row r="676" spans="1:13" x14ac:dyDescent="0.2">
      <c r="A676" s="78" t="s">
        <v>305</v>
      </c>
      <c r="B676" s="99" t="s">
        <v>312</v>
      </c>
      <c r="C676" s="90">
        <v>224607</v>
      </c>
      <c r="D676" s="90">
        <v>2246</v>
      </c>
      <c r="E676" s="90">
        <v>210992</v>
      </c>
      <c r="F676" s="90">
        <v>94</v>
      </c>
      <c r="G676" s="91">
        <v>5</v>
      </c>
      <c r="H676" s="90">
        <v>6</v>
      </c>
      <c r="I676" s="90">
        <v>12</v>
      </c>
      <c r="J676" s="106">
        <v>0.9257033442026239</v>
      </c>
      <c r="K676" s="33"/>
      <c r="L676" s="63"/>
      <c r="M676" s="72">
        <v>2021</v>
      </c>
    </row>
    <row r="677" spans="1:13" x14ac:dyDescent="0.2">
      <c r="A677" s="78" t="s">
        <v>305</v>
      </c>
      <c r="B677" s="99" t="s">
        <v>315</v>
      </c>
      <c r="C677" s="90">
        <v>67589</v>
      </c>
      <c r="D677" s="90">
        <v>676</v>
      </c>
      <c r="E677" s="90">
        <v>76346</v>
      </c>
      <c r="F677" s="90">
        <v>113</v>
      </c>
      <c r="G677" s="91">
        <v>227</v>
      </c>
      <c r="H677" s="90">
        <v>141</v>
      </c>
      <c r="I677" s="90">
        <v>2</v>
      </c>
      <c r="J677" s="106">
        <v>0.36689539133605747</v>
      </c>
      <c r="K677" s="33"/>
      <c r="L677" s="63"/>
      <c r="M677" s="72">
        <v>2021</v>
      </c>
    </row>
    <row r="678" spans="1:13" ht="15" customHeight="1" x14ac:dyDescent="0.2">
      <c r="A678" s="78" t="s">
        <v>305</v>
      </c>
      <c r="B678" s="99" t="s">
        <v>314</v>
      </c>
      <c r="C678" s="90">
        <v>96800</v>
      </c>
      <c r="D678" s="90">
        <v>968</v>
      </c>
      <c r="E678" s="90">
        <v>71125</v>
      </c>
      <c r="F678" s="90">
        <v>73</v>
      </c>
      <c r="G678" s="91">
        <v>134</v>
      </c>
      <c r="H678" s="90">
        <v>162</v>
      </c>
      <c r="I678" s="90">
        <v>1</v>
      </c>
      <c r="J678" s="106">
        <v>0.33175395430579963</v>
      </c>
      <c r="K678" s="33"/>
      <c r="L678" s="63"/>
      <c r="M678" s="72">
        <v>2021</v>
      </c>
    </row>
    <row r="679" spans="1:13" ht="14.25" customHeight="1" x14ac:dyDescent="0.2">
      <c r="A679" s="78" t="s">
        <v>305</v>
      </c>
      <c r="B679" s="99" t="s">
        <v>316</v>
      </c>
      <c r="C679" s="90">
        <v>61285</v>
      </c>
      <c r="D679" s="90">
        <v>613</v>
      </c>
      <c r="E679" s="90">
        <v>38487</v>
      </c>
      <c r="F679" s="90">
        <v>63</v>
      </c>
      <c r="G679" s="91">
        <v>254</v>
      </c>
      <c r="H679" s="90">
        <v>287</v>
      </c>
      <c r="I679" s="90">
        <v>2</v>
      </c>
      <c r="J679" s="106">
        <v>0.11827370280874061</v>
      </c>
      <c r="K679" s="33"/>
      <c r="L679" s="63"/>
      <c r="M679" s="72">
        <v>2021</v>
      </c>
    </row>
    <row r="680" spans="1:13" ht="14.25" customHeight="1" x14ac:dyDescent="0.2">
      <c r="A680" s="78" t="s">
        <v>305</v>
      </c>
      <c r="B680" s="99" t="s">
        <v>313</v>
      </c>
      <c r="C680" s="90">
        <v>113972</v>
      </c>
      <c r="D680" s="90">
        <v>1139</v>
      </c>
      <c r="E680" s="90">
        <v>79072</v>
      </c>
      <c r="F680" s="90">
        <v>69</v>
      </c>
      <c r="G680" s="91">
        <v>96</v>
      </c>
      <c r="H680" s="90">
        <v>129</v>
      </c>
      <c r="I680" s="90">
        <v>7</v>
      </c>
      <c r="J680" s="107">
        <v>4.689397005261027E-2</v>
      </c>
      <c r="K680" s="33"/>
      <c r="L680" s="63"/>
      <c r="M680" s="72">
        <v>2021</v>
      </c>
    </row>
    <row r="681" spans="1:13" x14ac:dyDescent="0.2">
      <c r="A681" s="79" t="s">
        <v>305</v>
      </c>
      <c r="B681" s="14" t="s">
        <v>317</v>
      </c>
      <c r="C681" s="14">
        <v>91090</v>
      </c>
      <c r="D681" s="14">
        <v>911</v>
      </c>
      <c r="E681" s="14">
        <v>51525</v>
      </c>
      <c r="F681" s="14">
        <v>57</v>
      </c>
      <c r="G681" s="14">
        <v>152</v>
      </c>
      <c r="H681" s="14">
        <v>237</v>
      </c>
      <c r="I681" s="14">
        <v>1</v>
      </c>
      <c r="J681" s="14">
        <v>1.106259097525473E-3</v>
      </c>
      <c r="K681" s="14"/>
      <c r="L681" s="71"/>
      <c r="M681" s="73">
        <v>2021</v>
      </c>
    </row>
    <row r="682" spans="1:13" ht="14.25" customHeight="1" x14ac:dyDescent="0.2">
      <c r="A682" s="79" t="s">
        <v>305</v>
      </c>
      <c r="B682" s="14" t="s">
        <v>318</v>
      </c>
      <c r="C682" s="14">
        <v>42218</v>
      </c>
      <c r="D682" s="14">
        <v>422</v>
      </c>
      <c r="E682" s="14">
        <v>33340</v>
      </c>
      <c r="F682" s="14">
        <v>79</v>
      </c>
      <c r="G682" s="14">
        <v>297</v>
      </c>
      <c r="H682" s="14">
        <v>304</v>
      </c>
      <c r="I682" s="14"/>
      <c r="J682" s="14"/>
      <c r="K682" s="14"/>
      <c r="L682" s="71"/>
      <c r="M682" s="73">
        <v>2021</v>
      </c>
    </row>
    <row r="683" spans="1:13" ht="14.25" customHeight="1" thickBot="1" x14ac:dyDescent="0.25">
      <c r="A683" s="80" t="s">
        <v>305</v>
      </c>
      <c r="B683" s="81" t="s">
        <v>319</v>
      </c>
      <c r="C683" s="81">
        <v>92480</v>
      </c>
      <c r="D683" s="81">
        <v>925</v>
      </c>
      <c r="E683" s="81">
        <v>71250</v>
      </c>
      <c r="F683" s="81">
        <v>77</v>
      </c>
      <c r="G683" s="81">
        <v>150</v>
      </c>
      <c r="H683" s="81">
        <v>161</v>
      </c>
      <c r="I683" s="81"/>
      <c r="J683" s="81"/>
      <c r="K683" s="81"/>
      <c r="L683" s="86"/>
      <c r="M683" s="89">
        <v>2021</v>
      </c>
    </row>
    <row r="684" spans="1:13" ht="14.25" customHeight="1" x14ac:dyDescent="0.25">
      <c r="A684" s="76" t="s">
        <v>320</v>
      </c>
      <c r="B684" s="94" t="s">
        <v>321</v>
      </c>
      <c r="C684" s="95">
        <v>8833</v>
      </c>
      <c r="D684" s="95">
        <v>88</v>
      </c>
      <c r="E684" s="95">
        <v>171249</v>
      </c>
      <c r="F684" s="95">
        <v>1939</v>
      </c>
      <c r="G684" s="96">
        <v>29</v>
      </c>
      <c r="H684" s="95">
        <v>20</v>
      </c>
      <c r="I684" s="97">
        <v>8</v>
      </c>
      <c r="J684" s="98">
        <v>15.616633329385294</v>
      </c>
      <c r="K684" s="77"/>
      <c r="L684" s="87"/>
      <c r="M684" s="74">
        <v>2021</v>
      </c>
    </row>
    <row r="685" spans="1:13" ht="15" x14ac:dyDescent="0.25">
      <c r="A685" s="78" t="s">
        <v>320</v>
      </c>
      <c r="B685" s="99" t="s">
        <v>322</v>
      </c>
      <c r="C685" s="90">
        <v>138522</v>
      </c>
      <c r="D685" s="90">
        <v>1385</v>
      </c>
      <c r="E685" s="90">
        <v>92644</v>
      </c>
      <c r="F685" s="90">
        <v>67</v>
      </c>
      <c r="G685" s="91">
        <v>52</v>
      </c>
      <c r="H685" s="90">
        <v>93</v>
      </c>
      <c r="I685" s="92">
        <v>9</v>
      </c>
      <c r="J685" s="93">
        <v>13.27475736964656</v>
      </c>
      <c r="K685" s="33"/>
      <c r="L685" s="63"/>
      <c r="M685" s="72">
        <v>2021</v>
      </c>
    </row>
    <row r="686" spans="1:13" ht="15" x14ac:dyDescent="0.25">
      <c r="A686" s="78" t="s">
        <v>320</v>
      </c>
      <c r="B686" s="99" t="s">
        <v>323</v>
      </c>
      <c r="C686" s="90">
        <v>95393</v>
      </c>
      <c r="D686" s="90">
        <v>954</v>
      </c>
      <c r="E686" s="90">
        <v>64768</v>
      </c>
      <c r="F686" s="90">
        <v>68</v>
      </c>
      <c r="G686" s="91">
        <v>140</v>
      </c>
      <c r="H686" s="90">
        <v>179</v>
      </c>
      <c r="I686" s="92">
        <v>11</v>
      </c>
      <c r="J686" s="93">
        <v>10.468557504412811</v>
      </c>
      <c r="K686" s="33"/>
      <c r="L686" s="63"/>
      <c r="M686" s="72">
        <v>2021</v>
      </c>
    </row>
    <row r="687" spans="1:13" ht="15" x14ac:dyDescent="0.25">
      <c r="A687" s="78" t="s">
        <v>320</v>
      </c>
      <c r="B687" s="99" t="s">
        <v>324</v>
      </c>
      <c r="C687" s="90">
        <v>176629</v>
      </c>
      <c r="D687" s="90">
        <v>1766</v>
      </c>
      <c r="E687" s="90">
        <v>103492</v>
      </c>
      <c r="F687" s="90">
        <v>59</v>
      </c>
      <c r="G687" s="91">
        <v>17</v>
      </c>
      <c r="H687" s="90">
        <v>78</v>
      </c>
      <c r="I687" s="92">
        <v>10</v>
      </c>
      <c r="J687" s="93">
        <v>7.0896298151412527</v>
      </c>
      <c r="K687" s="33"/>
      <c r="L687" s="63"/>
      <c r="M687" s="72">
        <v>2021</v>
      </c>
    </row>
    <row r="688" spans="1:13" ht="15" x14ac:dyDescent="0.25">
      <c r="A688" s="78" t="s">
        <v>320</v>
      </c>
      <c r="B688" s="99" t="s">
        <v>325</v>
      </c>
      <c r="C688" s="90">
        <v>7982</v>
      </c>
      <c r="D688" s="90">
        <v>80</v>
      </c>
      <c r="E688" s="90">
        <v>118582</v>
      </c>
      <c r="F688" s="90">
        <v>1486</v>
      </c>
      <c r="G688" s="91">
        <v>39</v>
      </c>
      <c r="H688" s="90">
        <v>30</v>
      </c>
      <c r="I688" s="92">
        <v>1</v>
      </c>
      <c r="J688" s="93">
        <v>6.8400809457490963</v>
      </c>
      <c r="K688" s="33"/>
      <c r="L688" s="63"/>
      <c r="M688" s="72">
        <v>2021</v>
      </c>
    </row>
    <row r="689" spans="1:13" ht="15" x14ac:dyDescent="0.25">
      <c r="A689" s="78" t="s">
        <v>320</v>
      </c>
      <c r="B689" s="99" t="s">
        <v>326</v>
      </c>
      <c r="C689" s="90">
        <v>111951</v>
      </c>
      <c r="D689" s="90">
        <v>1120</v>
      </c>
      <c r="E689" s="90">
        <v>56227</v>
      </c>
      <c r="F689" s="90">
        <v>50</v>
      </c>
      <c r="G689" s="91">
        <v>102</v>
      </c>
      <c r="H689" s="90">
        <v>213</v>
      </c>
      <c r="I689" s="92">
        <v>6</v>
      </c>
      <c r="J689" s="93">
        <v>5.5273709467578538</v>
      </c>
      <c r="K689" s="33"/>
      <c r="L689" s="63"/>
      <c r="M689" s="72">
        <v>2021</v>
      </c>
    </row>
    <row r="690" spans="1:13" ht="15" x14ac:dyDescent="0.25">
      <c r="A690" s="78" t="s">
        <v>320</v>
      </c>
      <c r="B690" s="99" t="s">
        <v>327</v>
      </c>
      <c r="C690" s="90">
        <v>111279</v>
      </c>
      <c r="D690" s="90">
        <v>1113</v>
      </c>
      <c r="E690" s="90">
        <v>91395</v>
      </c>
      <c r="F690" s="90">
        <v>82</v>
      </c>
      <c r="G690" s="91">
        <v>105</v>
      </c>
      <c r="H690" s="90">
        <v>95</v>
      </c>
      <c r="I690" s="92">
        <v>10</v>
      </c>
      <c r="J690" s="93">
        <v>4.4435140652513843</v>
      </c>
      <c r="K690" s="33"/>
      <c r="L690" s="63"/>
      <c r="M690" s="72">
        <v>2021</v>
      </c>
    </row>
    <row r="691" spans="1:13" ht="15" x14ac:dyDescent="0.25">
      <c r="A691" s="78" t="s">
        <v>320</v>
      </c>
      <c r="B691" s="99" t="s">
        <v>330</v>
      </c>
      <c r="C691" s="90">
        <v>121299</v>
      </c>
      <c r="D691" s="90">
        <v>1213</v>
      </c>
      <c r="E691" s="90">
        <v>61772</v>
      </c>
      <c r="F691" s="90">
        <v>51</v>
      </c>
      <c r="G691" s="91">
        <v>84</v>
      </c>
      <c r="H691" s="90">
        <v>190</v>
      </c>
      <c r="I691" s="92">
        <v>7</v>
      </c>
      <c r="J691" s="93">
        <v>4.4228127176950736</v>
      </c>
      <c r="K691" s="33"/>
      <c r="L691" s="63"/>
      <c r="M691" s="72">
        <v>2021</v>
      </c>
    </row>
    <row r="692" spans="1:13" ht="15" x14ac:dyDescent="0.25">
      <c r="A692" s="78" t="s">
        <v>320</v>
      </c>
      <c r="B692" s="99" t="s">
        <v>329</v>
      </c>
      <c r="C692" s="90">
        <v>283802</v>
      </c>
      <c r="D692" s="90">
        <v>2837</v>
      </c>
      <c r="E692" s="90">
        <v>127544</v>
      </c>
      <c r="F692" s="90">
        <v>45</v>
      </c>
      <c r="G692" s="91">
        <v>2</v>
      </c>
      <c r="H692" s="90">
        <v>42</v>
      </c>
      <c r="I692" s="92">
        <v>20</v>
      </c>
      <c r="J692" s="93">
        <v>4.2203278159280497</v>
      </c>
      <c r="K692" s="33"/>
      <c r="L692" s="63"/>
      <c r="M692" s="72">
        <v>2021</v>
      </c>
    </row>
    <row r="693" spans="1:13" ht="15" x14ac:dyDescent="0.25">
      <c r="A693" s="78" t="s">
        <v>320</v>
      </c>
      <c r="B693" s="99" t="s">
        <v>328</v>
      </c>
      <c r="C693" s="90">
        <v>96064</v>
      </c>
      <c r="D693" s="90">
        <v>961</v>
      </c>
      <c r="E693" s="90">
        <v>32638</v>
      </c>
      <c r="F693" s="90">
        <v>34</v>
      </c>
      <c r="G693" s="91">
        <v>139</v>
      </c>
      <c r="H693" s="90">
        <v>306</v>
      </c>
      <c r="I693" s="92">
        <v>5</v>
      </c>
      <c r="J693" s="93">
        <v>3.7888801677789439</v>
      </c>
      <c r="K693" s="33"/>
      <c r="L693" s="63"/>
      <c r="M693" s="72">
        <v>2021</v>
      </c>
    </row>
    <row r="694" spans="1:13" ht="15" x14ac:dyDescent="0.25">
      <c r="A694" s="78" t="s">
        <v>320</v>
      </c>
      <c r="B694" s="99" t="s">
        <v>333</v>
      </c>
      <c r="C694" s="90">
        <v>141558</v>
      </c>
      <c r="D694" s="90">
        <v>1416</v>
      </c>
      <c r="E694" s="90">
        <v>56986</v>
      </c>
      <c r="F694" s="90">
        <v>40</v>
      </c>
      <c r="G694" s="91">
        <v>44</v>
      </c>
      <c r="H694" s="90">
        <v>208</v>
      </c>
      <c r="I694" s="92">
        <v>7</v>
      </c>
      <c r="J694" s="93">
        <v>3.4855839563510012</v>
      </c>
      <c r="K694" s="33"/>
      <c r="L694" s="63"/>
      <c r="M694" s="72">
        <v>2021</v>
      </c>
    </row>
    <row r="695" spans="1:13" ht="15" x14ac:dyDescent="0.25">
      <c r="A695" s="78" t="s">
        <v>320</v>
      </c>
      <c r="B695" s="99" t="s">
        <v>331</v>
      </c>
      <c r="C695" s="90">
        <v>193321</v>
      </c>
      <c r="D695" s="90">
        <v>1933</v>
      </c>
      <c r="E695" s="90">
        <v>69089</v>
      </c>
      <c r="F695" s="90">
        <v>36</v>
      </c>
      <c r="G695" s="91">
        <v>9</v>
      </c>
      <c r="H695" s="90">
        <v>167</v>
      </c>
      <c r="I695" s="92">
        <v>12</v>
      </c>
      <c r="J695" s="93">
        <v>3.4222814051440897</v>
      </c>
      <c r="K695" s="33"/>
      <c r="L695" s="63"/>
      <c r="M695" s="72">
        <v>2021</v>
      </c>
    </row>
    <row r="696" spans="1:13" ht="15" x14ac:dyDescent="0.25">
      <c r="A696" s="78" t="s">
        <v>320</v>
      </c>
      <c r="B696" s="99" t="s">
        <v>332</v>
      </c>
      <c r="C696" s="90">
        <v>177458</v>
      </c>
      <c r="D696" s="90">
        <v>1775</v>
      </c>
      <c r="E696" s="90">
        <v>55833</v>
      </c>
      <c r="F696" s="90">
        <v>31</v>
      </c>
      <c r="G696" s="91">
        <v>16</v>
      </c>
      <c r="H696" s="90">
        <v>215</v>
      </c>
      <c r="I696" s="92">
        <v>10</v>
      </c>
      <c r="J696" s="93">
        <v>2.9876596278186733</v>
      </c>
      <c r="K696" s="33"/>
      <c r="L696" s="63"/>
      <c r="M696" s="72">
        <v>2021</v>
      </c>
    </row>
    <row r="697" spans="1:13" ht="15" x14ac:dyDescent="0.25">
      <c r="A697" s="78" t="s">
        <v>320</v>
      </c>
      <c r="B697" s="99" t="s">
        <v>334</v>
      </c>
      <c r="C697" s="90">
        <v>69393</v>
      </c>
      <c r="D697" s="90">
        <v>694</v>
      </c>
      <c r="E697" s="90">
        <v>43721</v>
      </c>
      <c r="F697" s="90">
        <v>63</v>
      </c>
      <c r="G697" s="91">
        <v>221</v>
      </c>
      <c r="H697" s="90">
        <v>264</v>
      </c>
      <c r="I697" s="92">
        <v>6</v>
      </c>
      <c r="J697" s="93">
        <v>2.5854852359278149</v>
      </c>
      <c r="K697" s="33"/>
      <c r="L697" s="63"/>
      <c r="M697" s="72">
        <v>2021</v>
      </c>
    </row>
    <row r="698" spans="1:13" ht="15" x14ac:dyDescent="0.25">
      <c r="A698" s="78" t="s">
        <v>320</v>
      </c>
      <c r="B698" s="99" t="s">
        <v>335</v>
      </c>
      <c r="C698" s="90">
        <v>130749</v>
      </c>
      <c r="D698" s="90">
        <v>1307</v>
      </c>
      <c r="E698" s="90">
        <v>56562</v>
      </c>
      <c r="F698" s="90">
        <v>43</v>
      </c>
      <c r="G698" s="91">
        <v>62</v>
      </c>
      <c r="H698" s="90">
        <v>209</v>
      </c>
      <c r="I698" s="92">
        <v>1</v>
      </c>
      <c r="J698" s="93">
        <v>0.93651214596372134</v>
      </c>
      <c r="K698" s="33"/>
      <c r="L698" s="63"/>
      <c r="M698" s="72">
        <v>2021</v>
      </c>
    </row>
    <row r="699" spans="1:13" x14ac:dyDescent="0.2">
      <c r="A699" s="79" t="s">
        <v>320</v>
      </c>
      <c r="B699" s="14" t="s">
        <v>340</v>
      </c>
      <c r="C699" s="14">
        <v>106538</v>
      </c>
      <c r="D699" s="14">
        <v>1065</v>
      </c>
      <c r="E699" s="14">
        <v>49439</v>
      </c>
      <c r="F699" s="14">
        <v>46</v>
      </c>
      <c r="G699" s="14">
        <v>108</v>
      </c>
      <c r="H699" s="14">
        <v>242</v>
      </c>
      <c r="I699" s="14">
        <v>2</v>
      </c>
      <c r="J699" s="61">
        <v>2.2249640971702502E-4</v>
      </c>
      <c r="K699" s="14"/>
      <c r="L699" s="71"/>
      <c r="M699" s="73">
        <v>2021</v>
      </c>
    </row>
    <row r="700" spans="1:13" x14ac:dyDescent="0.2">
      <c r="A700" s="79" t="s">
        <v>320</v>
      </c>
      <c r="B700" s="14" t="s">
        <v>337</v>
      </c>
      <c r="C700" s="14">
        <v>92500</v>
      </c>
      <c r="D700" s="14">
        <v>925</v>
      </c>
      <c r="E700" s="14">
        <v>40852</v>
      </c>
      <c r="F700" s="14">
        <v>44</v>
      </c>
      <c r="G700" s="14">
        <v>149</v>
      </c>
      <c r="H700" s="14">
        <v>278</v>
      </c>
      <c r="I700" s="14">
        <v>1</v>
      </c>
      <c r="J700" s="61">
        <v>9.7914422794477622E-5</v>
      </c>
      <c r="K700" s="14"/>
      <c r="L700" s="71"/>
      <c r="M700" s="73">
        <v>2021</v>
      </c>
    </row>
    <row r="701" spans="1:13" x14ac:dyDescent="0.2">
      <c r="A701" s="79" t="s">
        <v>320</v>
      </c>
      <c r="B701" s="14" t="s">
        <v>336</v>
      </c>
      <c r="C701" s="14">
        <v>120165</v>
      </c>
      <c r="D701" s="14">
        <v>1202</v>
      </c>
      <c r="E701" s="14">
        <v>40776</v>
      </c>
      <c r="F701" s="14">
        <v>34</v>
      </c>
      <c r="G701" s="14">
        <v>86</v>
      </c>
      <c r="H701" s="14">
        <v>280</v>
      </c>
      <c r="I701" s="14">
        <v>1</v>
      </c>
      <c r="J701" s="61">
        <v>7.3572689817539712E-5</v>
      </c>
      <c r="K701" s="14"/>
      <c r="L701" s="71"/>
      <c r="M701" s="73">
        <v>2021</v>
      </c>
    </row>
    <row r="702" spans="1:13" x14ac:dyDescent="0.2">
      <c r="A702" s="79" t="s">
        <v>320</v>
      </c>
      <c r="B702" s="14" t="s">
        <v>338</v>
      </c>
      <c r="C702" s="14">
        <v>87360</v>
      </c>
      <c r="D702" s="14">
        <v>874</v>
      </c>
      <c r="E702" s="14">
        <v>33993</v>
      </c>
      <c r="F702" s="14">
        <v>39</v>
      </c>
      <c r="G702" s="14">
        <v>161</v>
      </c>
      <c r="H702" s="14">
        <v>302</v>
      </c>
      <c r="I702" s="14">
        <v>1</v>
      </c>
      <c r="J702" s="61">
        <v>8.0596770729187189E-8</v>
      </c>
      <c r="K702" s="14"/>
      <c r="L702" s="71"/>
      <c r="M702" s="73">
        <v>2021</v>
      </c>
    </row>
    <row r="703" spans="1:13" x14ac:dyDescent="0.2">
      <c r="A703" s="79" t="s">
        <v>320</v>
      </c>
      <c r="B703" s="14" t="s">
        <v>339</v>
      </c>
      <c r="C703" s="14">
        <v>77229</v>
      </c>
      <c r="D703" s="14">
        <v>772</v>
      </c>
      <c r="E703" s="14">
        <v>26489</v>
      </c>
      <c r="F703" s="14">
        <v>34</v>
      </c>
      <c r="G703" s="14">
        <v>191</v>
      </c>
      <c r="H703" s="14">
        <v>309</v>
      </c>
      <c r="I703" s="14">
        <v>0</v>
      </c>
      <c r="J703" s="61">
        <v>0</v>
      </c>
      <c r="K703" s="14"/>
      <c r="L703" s="71"/>
      <c r="M703" s="73">
        <v>2021</v>
      </c>
    </row>
    <row r="704" spans="1:13" ht="15" thickBot="1" x14ac:dyDescent="0.25">
      <c r="A704" s="80" t="s">
        <v>320</v>
      </c>
      <c r="B704" s="81" t="s">
        <v>341</v>
      </c>
      <c r="C704" s="81">
        <v>69322</v>
      </c>
      <c r="D704" s="81">
        <v>693</v>
      </c>
      <c r="E704" s="81">
        <v>22444</v>
      </c>
      <c r="F704" s="81">
        <v>32</v>
      </c>
      <c r="G704" s="81">
        <v>222</v>
      </c>
      <c r="H704" s="81">
        <v>311</v>
      </c>
      <c r="I704" s="81">
        <v>0</v>
      </c>
      <c r="J704" s="81">
        <v>0</v>
      </c>
      <c r="K704" s="81"/>
      <c r="L704" s="86"/>
      <c r="M704" s="89">
        <v>2021</v>
      </c>
    </row>
    <row r="705" spans="1:13" ht="15" x14ac:dyDescent="0.25">
      <c r="A705" s="76" t="s">
        <v>342</v>
      </c>
      <c r="B705" s="94" t="s">
        <v>343</v>
      </c>
      <c r="C705" s="95">
        <v>26191</v>
      </c>
      <c r="D705" s="95">
        <v>262</v>
      </c>
      <c r="E705" s="95">
        <v>532048</v>
      </c>
      <c r="F705" s="95">
        <v>2031</v>
      </c>
      <c r="G705" s="96">
        <v>8</v>
      </c>
      <c r="H705" s="95">
        <v>5</v>
      </c>
      <c r="I705" s="97">
        <v>14</v>
      </c>
      <c r="J705" s="98">
        <v>31.358067667243745</v>
      </c>
      <c r="K705" s="77"/>
      <c r="L705" s="87"/>
      <c r="M705" s="74">
        <v>2021</v>
      </c>
    </row>
    <row r="706" spans="1:13" ht="15" x14ac:dyDescent="0.25">
      <c r="A706" s="78" t="s">
        <v>342</v>
      </c>
      <c r="B706" s="99" t="s">
        <v>344</v>
      </c>
      <c r="C706" s="90">
        <v>3186</v>
      </c>
      <c r="D706" s="90">
        <v>32</v>
      </c>
      <c r="E706" s="90">
        <v>62854</v>
      </c>
      <c r="F706" s="90">
        <v>1973</v>
      </c>
      <c r="G706" s="91">
        <v>61</v>
      </c>
      <c r="H706" s="90">
        <v>52</v>
      </c>
      <c r="I706" s="92">
        <v>2</v>
      </c>
      <c r="J706" s="93">
        <v>21.457002242236772</v>
      </c>
      <c r="K706" s="33"/>
      <c r="L706" s="63"/>
      <c r="M706" s="72">
        <v>2021</v>
      </c>
    </row>
    <row r="707" spans="1:13" ht="15" x14ac:dyDescent="0.25">
      <c r="A707" s="78" t="s">
        <v>342</v>
      </c>
      <c r="B707" s="99" t="s">
        <v>345</v>
      </c>
      <c r="C707" s="90">
        <v>72242</v>
      </c>
      <c r="D707" s="90">
        <v>722</v>
      </c>
      <c r="E707" s="90">
        <v>78866</v>
      </c>
      <c r="F707" s="90">
        <v>109</v>
      </c>
      <c r="G707" s="91">
        <v>208</v>
      </c>
      <c r="H707" s="90">
        <v>131</v>
      </c>
      <c r="I707" s="92">
        <v>5</v>
      </c>
      <c r="J707" s="93">
        <v>21.17374929843843</v>
      </c>
      <c r="K707" s="33"/>
      <c r="L707" s="63"/>
      <c r="M707" s="72">
        <v>2021</v>
      </c>
    </row>
    <row r="708" spans="1:13" ht="15" x14ac:dyDescent="0.25">
      <c r="A708" s="78" t="s">
        <v>342</v>
      </c>
      <c r="B708" s="99" t="s">
        <v>9</v>
      </c>
      <c r="C708" s="90">
        <v>62386</v>
      </c>
      <c r="D708" s="90">
        <v>624</v>
      </c>
      <c r="E708" s="90">
        <v>59149</v>
      </c>
      <c r="F708" s="90">
        <v>95</v>
      </c>
      <c r="G708" s="91">
        <v>245</v>
      </c>
      <c r="H708" s="90">
        <v>198</v>
      </c>
      <c r="I708" s="92">
        <v>4</v>
      </c>
      <c r="J708" s="93">
        <v>19.369253113569243</v>
      </c>
      <c r="K708" s="33"/>
      <c r="L708" s="63"/>
      <c r="M708" s="72">
        <v>2021</v>
      </c>
    </row>
    <row r="709" spans="1:13" ht="15" x14ac:dyDescent="0.25">
      <c r="A709" s="78" t="s">
        <v>342</v>
      </c>
      <c r="B709" s="99" t="s">
        <v>173</v>
      </c>
      <c r="C709" s="90">
        <v>116012</v>
      </c>
      <c r="D709" s="90">
        <v>1160</v>
      </c>
      <c r="E709" s="90">
        <v>161357</v>
      </c>
      <c r="F709" s="90">
        <v>139</v>
      </c>
      <c r="G709" s="91">
        <v>92</v>
      </c>
      <c r="H709" s="90">
        <v>15</v>
      </c>
      <c r="I709" s="92">
        <v>18</v>
      </c>
      <c r="J709" s="93">
        <v>17.190038043741318</v>
      </c>
      <c r="K709" s="33"/>
      <c r="L709" s="63"/>
      <c r="M709" s="72">
        <v>2021</v>
      </c>
    </row>
    <row r="710" spans="1:13" ht="15" x14ac:dyDescent="0.25">
      <c r="A710" s="78" t="s">
        <v>342</v>
      </c>
      <c r="B710" s="99" t="s">
        <v>346</v>
      </c>
      <c r="C710" s="90">
        <v>189988</v>
      </c>
      <c r="D710" s="90">
        <v>1900</v>
      </c>
      <c r="E710" s="90">
        <v>406590</v>
      </c>
      <c r="F710" s="90">
        <v>214</v>
      </c>
      <c r="G710" s="91">
        <v>10</v>
      </c>
      <c r="H710" s="90">
        <v>1</v>
      </c>
      <c r="I710" s="92">
        <v>45</v>
      </c>
      <c r="J710" s="93">
        <v>15.208809460369247</v>
      </c>
      <c r="K710" s="33"/>
      <c r="L710" s="63"/>
      <c r="M710" s="72">
        <v>2021</v>
      </c>
    </row>
    <row r="711" spans="1:13" ht="15" x14ac:dyDescent="0.25">
      <c r="A711" s="78" t="s">
        <v>342</v>
      </c>
      <c r="B711" s="99" t="s">
        <v>347</v>
      </c>
      <c r="C711" s="90">
        <v>101362</v>
      </c>
      <c r="D711" s="90">
        <v>1014</v>
      </c>
      <c r="E711" s="90">
        <v>75576</v>
      </c>
      <c r="F711" s="90">
        <v>75</v>
      </c>
      <c r="G711" s="91">
        <v>124</v>
      </c>
      <c r="H711" s="90">
        <v>146</v>
      </c>
      <c r="I711" s="92">
        <v>10</v>
      </c>
      <c r="J711" s="93">
        <v>15.05435985008352</v>
      </c>
      <c r="K711" s="33"/>
      <c r="L711" s="63"/>
      <c r="M711" s="72">
        <v>2021</v>
      </c>
    </row>
    <row r="712" spans="1:13" ht="15" x14ac:dyDescent="0.25">
      <c r="A712" s="78" t="s">
        <v>342</v>
      </c>
      <c r="B712" s="99" t="s">
        <v>348</v>
      </c>
      <c r="C712" s="90">
        <v>125503</v>
      </c>
      <c r="D712" s="90">
        <v>1255</v>
      </c>
      <c r="E712" s="90">
        <v>145068</v>
      </c>
      <c r="F712" s="90">
        <v>116</v>
      </c>
      <c r="G712" s="91">
        <v>74</v>
      </c>
      <c r="H712" s="90">
        <v>29</v>
      </c>
      <c r="I712" s="92">
        <v>9</v>
      </c>
      <c r="J712" s="93">
        <v>13.724664433761953</v>
      </c>
      <c r="K712" s="33"/>
      <c r="L712" s="63"/>
      <c r="M712" s="72">
        <v>2021</v>
      </c>
    </row>
    <row r="713" spans="1:13" ht="15" x14ac:dyDescent="0.25">
      <c r="A713" s="78" t="s">
        <v>342</v>
      </c>
      <c r="B713" s="99" t="s">
        <v>351</v>
      </c>
      <c r="C713" s="90">
        <v>58729</v>
      </c>
      <c r="D713" s="90">
        <v>587</v>
      </c>
      <c r="E713" s="90">
        <v>71425</v>
      </c>
      <c r="F713" s="90">
        <v>122</v>
      </c>
      <c r="G713" s="91">
        <v>258</v>
      </c>
      <c r="H713" s="90">
        <v>160</v>
      </c>
      <c r="I713" s="92">
        <v>7</v>
      </c>
      <c r="J713" s="93">
        <v>11.550141952539972</v>
      </c>
      <c r="K713" s="33"/>
      <c r="L713" s="63"/>
      <c r="M713" s="72">
        <v>2021</v>
      </c>
    </row>
    <row r="714" spans="1:13" ht="15" x14ac:dyDescent="0.25">
      <c r="A714" s="78" t="s">
        <v>342</v>
      </c>
      <c r="B714" s="99" t="s">
        <v>350</v>
      </c>
      <c r="C714" s="90">
        <v>126821</v>
      </c>
      <c r="D714" s="90">
        <v>1268</v>
      </c>
      <c r="E714" s="90">
        <v>135477</v>
      </c>
      <c r="F714" s="90">
        <v>107</v>
      </c>
      <c r="G714" s="91">
        <v>69</v>
      </c>
      <c r="H714" s="90">
        <v>33</v>
      </c>
      <c r="I714" s="92">
        <v>12</v>
      </c>
      <c r="J714" s="93">
        <v>11.269539047039791</v>
      </c>
      <c r="K714" s="33"/>
      <c r="L714" s="63"/>
      <c r="M714" s="72">
        <v>2021</v>
      </c>
    </row>
    <row r="715" spans="1:13" ht="15" x14ac:dyDescent="0.25">
      <c r="A715" s="78" t="s">
        <v>342</v>
      </c>
      <c r="B715" s="99" t="s">
        <v>349</v>
      </c>
      <c r="C715" s="90">
        <v>70357</v>
      </c>
      <c r="D715" s="90">
        <v>704</v>
      </c>
      <c r="E715" s="90">
        <v>78037</v>
      </c>
      <c r="F715" s="90">
        <v>111</v>
      </c>
      <c r="G715" s="91">
        <v>217</v>
      </c>
      <c r="H715" s="90">
        <v>134</v>
      </c>
      <c r="I715" s="92">
        <v>10</v>
      </c>
      <c r="J715" s="93">
        <v>10.545854906244413</v>
      </c>
      <c r="K715" s="33"/>
      <c r="L715" s="63"/>
      <c r="M715" s="72">
        <v>2021</v>
      </c>
    </row>
    <row r="716" spans="1:13" ht="15" x14ac:dyDescent="0.25">
      <c r="A716" s="78" t="s">
        <v>342</v>
      </c>
      <c r="B716" s="99" t="s">
        <v>352</v>
      </c>
      <c r="C716" s="90">
        <v>103965</v>
      </c>
      <c r="D716" s="90">
        <v>1040</v>
      </c>
      <c r="E716" s="90">
        <v>70096</v>
      </c>
      <c r="F716" s="90">
        <v>67</v>
      </c>
      <c r="G716" s="91">
        <v>117</v>
      </c>
      <c r="H716" s="90">
        <v>164</v>
      </c>
      <c r="I716" s="92">
        <v>9</v>
      </c>
      <c r="J716" s="93">
        <v>10.146593514525906</v>
      </c>
      <c r="K716" s="33"/>
      <c r="L716" s="63"/>
      <c r="M716" s="72">
        <v>2021</v>
      </c>
    </row>
    <row r="717" spans="1:13" ht="15" x14ac:dyDescent="0.25">
      <c r="A717" s="78" t="s">
        <v>342</v>
      </c>
      <c r="B717" s="99" t="s">
        <v>353</v>
      </c>
      <c r="C717" s="90">
        <v>111929</v>
      </c>
      <c r="D717" s="90">
        <v>1119</v>
      </c>
      <c r="E717" s="90">
        <v>91745</v>
      </c>
      <c r="F717" s="90">
        <v>82</v>
      </c>
      <c r="G717" s="91">
        <v>103</v>
      </c>
      <c r="H717" s="90">
        <v>94</v>
      </c>
      <c r="I717" s="92">
        <v>6</v>
      </c>
      <c r="J717" s="93">
        <v>9.6049647132261633</v>
      </c>
      <c r="K717" s="33"/>
      <c r="L717" s="63"/>
      <c r="M717" s="72">
        <v>2021</v>
      </c>
    </row>
    <row r="718" spans="1:13" ht="15" x14ac:dyDescent="0.25">
      <c r="A718" s="78" t="s">
        <v>342</v>
      </c>
      <c r="B718" s="99" t="s">
        <v>354</v>
      </c>
      <c r="C718" s="90">
        <v>55352</v>
      </c>
      <c r="D718" s="90">
        <v>554</v>
      </c>
      <c r="E718" s="90">
        <v>60188</v>
      </c>
      <c r="F718" s="90">
        <v>109</v>
      </c>
      <c r="G718" s="91">
        <v>268</v>
      </c>
      <c r="H718" s="90">
        <v>193</v>
      </c>
      <c r="I718" s="92">
        <v>2</v>
      </c>
      <c r="J718" s="93">
        <v>9.284028449491478</v>
      </c>
      <c r="K718" s="33"/>
      <c r="L718" s="63"/>
      <c r="M718" s="72">
        <v>2021</v>
      </c>
    </row>
    <row r="719" spans="1:13" ht="29.25" x14ac:dyDescent="0.25">
      <c r="A719" s="78" t="s">
        <v>342</v>
      </c>
      <c r="B719" s="99" t="s">
        <v>357</v>
      </c>
      <c r="C719" s="90">
        <v>180605</v>
      </c>
      <c r="D719" s="90">
        <v>1806</v>
      </c>
      <c r="E719" s="90">
        <v>86590</v>
      </c>
      <c r="F719" s="90">
        <v>48</v>
      </c>
      <c r="G719" s="91">
        <v>14</v>
      </c>
      <c r="H719" s="90">
        <v>107</v>
      </c>
      <c r="I719" s="92">
        <v>9</v>
      </c>
      <c r="J719" s="93">
        <v>9.2764519569413597</v>
      </c>
      <c r="K719" s="33"/>
      <c r="L719" s="63"/>
      <c r="M719" s="72">
        <v>2021</v>
      </c>
    </row>
    <row r="720" spans="1:13" ht="15" x14ac:dyDescent="0.25">
      <c r="A720" s="78" t="s">
        <v>342</v>
      </c>
      <c r="B720" s="99" t="s">
        <v>355</v>
      </c>
      <c r="C720" s="90">
        <v>71104</v>
      </c>
      <c r="D720" s="90">
        <v>711</v>
      </c>
      <c r="E720" s="90">
        <v>59821</v>
      </c>
      <c r="F720" s="90">
        <v>84</v>
      </c>
      <c r="G720" s="91">
        <v>213</v>
      </c>
      <c r="H720" s="90">
        <v>196</v>
      </c>
      <c r="I720" s="92">
        <v>8</v>
      </c>
      <c r="J720" s="93">
        <v>9.0882324262180223</v>
      </c>
      <c r="K720" s="33"/>
      <c r="L720" s="63"/>
      <c r="M720" s="72">
        <v>2021</v>
      </c>
    </row>
    <row r="721" spans="1:13" ht="15" x14ac:dyDescent="0.25">
      <c r="A721" s="78" t="s">
        <v>342</v>
      </c>
      <c r="B721" s="99" t="s">
        <v>356</v>
      </c>
      <c r="C721" s="90">
        <v>8231</v>
      </c>
      <c r="D721" s="90">
        <v>82</v>
      </c>
      <c r="E721" s="90">
        <v>72539</v>
      </c>
      <c r="F721" s="90">
        <v>881</v>
      </c>
      <c r="G721" s="91">
        <v>36</v>
      </c>
      <c r="H721" s="90">
        <v>48</v>
      </c>
      <c r="I721" s="92">
        <v>2</v>
      </c>
      <c r="J721" s="93">
        <v>8.002039609129568</v>
      </c>
      <c r="K721" s="33"/>
      <c r="L721" s="63"/>
      <c r="M721" s="72">
        <v>2021</v>
      </c>
    </row>
    <row r="722" spans="1:13" ht="15" x14ac:dyDescent="0.25">
      <c r="A722" s="78" t="s">
        <v>342</v>
      </c>
      <c r="B722" s="99" t="s">
        <v>358</v>
      </c>
      <c r="C722" s="90">
        <v>68506</v>
      </c>
      <c r="D722" s="90">
        <v>685</v>
      </c>
      <c r="E722" s="90">
        <v>46824</v>
      </c>
      <c r="F722" s="90">
        <v>68</v>
      </c>
      <c r="G722" s="91">
        <v>224</v>
      </c>
      <c r="H722" s="90">
        <v>251</v>
      </c>
      <c r="I722" s="92">
        <v>5</v>
      </c>
      <c r="J722" s="93">
        <v>5.8749714967622078</v>
      </c>
      <c r="K722" s="33"/>
      <c r="L722" s="63"/>
      <c r="M722" s="72">
        <v>2021</v>
      </c>
    </row>
    <row r="723" spans="1:13" ht="15" x14ac:dyDescent="0.25">
      <c r="A723" s="78" t="s">
        <v>342</v>
      </c>
      <c r="B723" s="99" t="s">
        <v>360</v>
      </c>
      <c r="C723" s="90">
        <v>67973</v>
      </c>
      <c r="D723" s="90">
        <v>680</v>
      </c>
      <c r="E723" s="90">
        <v>57431</v>
      </c>
      <c r="F723" s="90">
        <v>84</v>
      </c>
      <c r="G723" s="91">
        <v>225</v>
      </c>
      <c r="H723" s="90">
        <v>205</v>
      </c>
      <c r="I723" s="92">
        <v>11</v>
      </c>
      <c r="J723" s="93">
        <v>4.8824813974044892</v>
      </c>
      <c r="K723" s="33"/>
      <c r="L723" s="63"/>
      <c r="M723" s="72">
        <v>2021</v>
      </c>
    </row>
    <row r="724" spans="1:13" ht="15" x14ac:dyDescent="0.25">
      <c r="A724" s="78" t="s">
        <v>342</v>
      </c>
      <c r="B724" s="99" t="s">
        <v>359</v>
      </c>
      <c r="C724" s="90">
        <v>83801</v>
      </c>
      <c r="D724" s="90">
        <v>838</v>
      </c>
      <c r="E724" s="90">
        <v>58959</v>
      </c>
      <c r="F724" s="90">
        <v>70</v>
      </c>
      <c r="G724" s="91">
        <v>168</v>
      </c>
      <c r="H724" s="90">
        <v>200</v>
      </c>
      <c r="I724" s="92">
        <v>5</v>
      </c>
      <c r="J724" s="93">
        <v>4.7541446921533694</v>
      </c>
      <c r="K724" s="33"/>
      <c r="L724" s="63"/>
      <c r="M724" s="72">
        <v>2021</v>
      </c>
    </row>
    <row r="725" spans="1:13" ht="15" x14ac:dyDescent="0.25">
      <c r="A725" s="78" t="s">
        <v>342</v>
      </c>
      <c r="B725" s="99" t="s">
        <v>361</v>
      </c>
      <c r="C725" s="90">
        <v>80581</v>
      </c>
      <c r="D725" s="90">
        <v>806</v>
      </c>
      <c r="E725" s="90">
        <v>57911</v>
      </c>
      <c r="F725" s="90">
        <v>72</v>
      </c>
      <c r="G725" s="91">
        <v>178</v>
      </c>
      <c r="H725" s="90">
        <v>203</v>
      </c>
      <c r="I725" s="92">
        <v>11</v>
      </c>
      <c r="J725" s="93">
        <v>4.3061245579174505</v>
      </c>
      <c r="K725" s="33"/>
      <c r="L725" s="63"/>
      <c r="M725" s="72">
        <v>2021</v>
      </c>
    </row>
    <row r="726" spans="1:13" ht="15" x14ac:dyDescent="0.25">
      <c r="A726" s="78" t="s">
        <v>342</v>
      </c>
      <c r="B726" s="99" t="s">
        <v>362</v>
      </c>
      <c r="C726" s="90">
        <v>6942</v>
      </c>
      <c r="D726" s="90">
        <v>69</v>
      </c>
      <c r="E726" s="90">
        <v>99106</v>
      </c>
      <c r="F726" s="90">
        <v>1428</v>
      </c>
      <c r="G726" s="91">
        <v>43</v>
      </c>
      <c r="H726" s="90">
        <v>38</v>
      </c>
      <c r="I726" s="92">
        <v>3</v>
      </c>
      <c r="J726" s="93">
        <v>4.2515005251936593</v>
      </c>
      <c r="K726" s="33"/>
      <c r="L726" s="63"/>
      <c r="M726" s="72">
        <v>2021</v>
      </c>
    </row>
    <row r="727" spans="1:13" ht="15" x14ac:dyDescent="0.25">
      <c r="A727" s="78" t="s">
        <v>342</v>
      </c>
      <c r="B727" s="99" t="s">
        <v>153</v>
      </c>
      <c r="C727" s="90">
        <v>64187</v>
      </c>
      <c r="D727" s="90">
        <v>642</v>
      </c>
      <c r="E727" s="90">
        <v>51929</v>
      </c>
      <c r="F727" s="90">
        <v>81</v>
      </c>
      <c r="G727" s="91">
        <v>239</v>
      </c>
      <c r="H727" s="90">
        <v>233</v>
      </c>
      <c r="I727" s="92">
        <v>9</v>
      </c>
      <c r="J727" s="93">
        <v>4.1848994286956396</v>
      </c>
      <c r="K727" s="33"/>
      <c r="L727" s="63"/>
      <c r="M727" s="72">
        <v>2021</v>
      </c>
    </row>
    <row r="728" spans="1:13" ht="15" x14ac:dyDescent="0.25">
      <c r="A728" s="78" t="s">
        <v>342</v>
      </c>
      <c r="B728" s="99" t="s">
        <v>363</v>
      </c>
      <c r="C728" s="90">
        <v>166017</v>
      </c>
      <c r="D728" s="90">
        <v>1660</v>
      </c>
      <c r="E728" s="90">
        <v>69161</v>
      </c>
      <c r="F728" s="90">
        <v>42</v>
      </c>
      <c r="G728" s="91">
        <v>22</v>
      </c>
      <c r="H728" s="90">
        <v>166</v>
      </c>
      <c r="I728" s="92">
        <v>12</v>
      </c>
      <c r="J728" s="93">
        <v>3.9810442140329902</v>
      </c>
      <c r="K728" s="33"/>
      <c r="L728" s="63"/>
      <c r="M728" s="72">
        <v>2021</v>
      </c>
    </row>
    <row r="729" spans="1:13" ht="15" x14ac:dyDescent="0.25">
      <c r="A729" s="78" t="s">
        <v>342</v>
      </c>
      <c r="B729" s="99" t="s">
        <v>364</v>
      </c>
      <c r="C729" s="90">
        <v>71307</v>
      </c>
      <c r="D729" s="90">
        <v>713</v>
      </c>
      <c r="E729" s="90">
        <v>62763</v>
      </c>
      <c r="F729" s="90">
        <v>88</v>
      </c>
      <c r="G729" s="91">
        <v>211</v>
      </c>
      <c r="H729" s="90">
        <v>186</v>
      </c>
      <c r="I729" s="92">
        <v>3</v>
      </c>
      <c r="J729" s="93">
        <v>3.1686721286462491</v>
      </c>
      <c r="K729" s="33"/>
      <c r="L729" s="63"/>
      <c r="M729" s="72">
        <v>2021</v>
      </c>
    </row>
    <row r="730" spans="1:13" ht="15" x14ac:dyDescent="0.25">
      <c r="A730" s="78" t="s">
        <v>342</v>
      </c>
      <c r="B730" s="99" t="s">
        <v>366</v>
      </c>
      <c r="C730" s="90">
        <v>60826</v>
      </c>
      <c r="D730" s="90">
        <v>608</v>
      </c>
      <c r="E730" s="90">
        <v>56298</v>
      </c>
      <c r="F730" s="90">
        <v>93</v>
      </c>
      <c r="G730" s="91">
        <v>255</v>
      </c>
      <c r="H730" s="90">
        <v>212</v>
      </c>
      <c r="I730" s="92">
        <v>4</v>
      </c>
      <c r="J730" s="93">
        <v>3.0092267797390519</v>
      </c>
      <c r="K730" s="33"/>
      <c r="L730" s="63"/>
      <c r="M730" s="72">
        <v>2021</v>
      </c>
    </row>
    <row r="731" spans="1:13" ht="15" x14ac:dyDescent="0.25">
      <c r="A731" s="78" t="s">
        <v>342</v>
      </c>
      <c r="B731" s="99" t="s">
        <v>365</v>
      </c>
      <c r="C731" s="90">
        <v>101071</v>
      </c>
      <c r="D731" s="90">
        <v>1011</v>
      </c>
      <c r="E731" s="90">
        <v>86108</v>
      </c>
      <c r="F731" s="90">
        <v>85</v>
      </c>
      <c r="G731" s="91">
        <v>125</v>
      </c>
      <c r="H731" s="90">
        <v>109</v>
      </c>
      <c r="I731" s="92">
        <v>7</v>
      </c>
      <c r="J731" s="93">
        <v>2.7716073186972339</v>
      </c>
      <c r="K731" s="33"/>
      <c r="L731" s="63"/>
      <c r="M731" s="72">
        <v>2021</v>
      </c>
    </row>
    <row r="732" spans="1:13" ht="15" x14ac:dyDescent="0.25">
      <c r="A732" s="78" t="s">
        <v>342</v>
      </c>
      <c r="B732" s="99" t="s">
        <v>367</v>
      </c>
      <c r="C732" s="90">
        <v>71368</v>
      </c>
      <c r="D732" s="90">
        <v>714</v>
      </c>
      <c r="E732" s="90">
        <v>76998</v>
      </c>
      <c r="F732" s="90">
        <v>108</v>
      </c>
      <c r="G732" s="91">
        <v>210</v>
      </c>
      <c r="H732" s="90">
        <v>139</v>
      </c>
      <c r="I732" s="92">
        <v>11</v>
      </c>
      <c r="J732" s="93">
        <v>2.532954043592575</v>
      </c>
      <c r="K732" s="33"/>
      <c r="L732" s="63"/>
      <c r="M732" s="72">
        <v>2021</v>
      </c>
    </row>
    <row r="733" spans="1:13" ht="15" x14ac:dyDescent="0.25">
      <c r="A733" s="78" t="s">
        <v>342</v>
      </c>
      <c r="B733" s="99" t="s">
        <v>368</v>
      </c>
      <c r="C733" s="90">
        <v>77263</v>
      </c>
      <c r="D733" s="90">
        <v>773</v>
      </c>
      <c r="E733" s="90">
        <v>55265</v>
      </c>
      <c r="F733" s="90">
        <v>72</v>
      </c>
      <c r="G733" s="91">
        <v>189</v>
      </c>
      <c r="H733" s="90">
        <v>220</v>
      </c>
      <c r="I733" s="92">
        <v>2</v>
      </c>
      <c r="J733" s="93">
        <v>1.7748516569387918</v>
      </c>
      <c r="K733" s="33"/>
      <c r="L733" s="63"/>
      <c r="M733" s="72">
        <v>2021</v>
      </c>
    </row>
    <row r="734" spans="1:13" ht="15" x14ac:dyDescent="0.25">
      <c r="A734" s="78" t="s">
        <v>342</v>
      </c>
      <c r="B734" s="99" t="s">
        <v>369</v>
      </c>
      <c r="C734" s="90">
        <v>81025</v>
      </c>
      <c r="D734" s="90">
        <v>810</v>
      </c>
      <c r="E734" s="90">
        <v>75732</v>
      </c>
      <c r="F734" s="90">
        <v>93</v>
      </c>
      <c r="G734" s="91">
        <v>175</v>
      </c>
      <c r="H734" s="90">
        <v>144</v>
      </c>
      <c r="I734" s="92">
        <v>8</v>
      </c>
      <c r="J734" s="93">
        <v>0.82030585195334194</v>
      </c>
      <c r="K734" s="33"/>
      <c r="L734" s="63"/>
      <c r="M734" s="72">
        <v>2021</v>
      </c>
    </row>
    <row r="735" spans="1:13" ht="15" x14ac:dyDescent="0.25">
      <c r="A735" s="78" t="s">
        <v>342</v>
      </c>
      <c r="B735" s="99" t="s">
        <v>370</v>
      </c>
      <c r="C735" s="90">
        <v>157824</v>
      </c>
      <c r="D735" s="90">
        <v>1578</v>
      </c>
      <c r="E735" s="90">
        <v>129904</v>
      </c>
      <c r="F735" s="90">
        <v>82</v>
      </c>
      <c r="G735" s="91">
        <v>29</v>
      </c>
      <c r="H735" s="90">
        <v>39</v>
      </c>
      <c r="I735" s="92">
        <v>4</v>
      </c>
      <c r="J735" s="93">
        <v>0.56683768617030761</v>
      </c>
      <c r="K735" s="33"/>
      <c r="L735" s="63"/>
      <c r="M735" s="72">
        <v>2021</v>
      </c>
    </row>
    <row r="736" spans="1:13" ht="15" x14ac:dyDescent="0.25">
      <c r="A736" s="78" t="s">
        <v>342</v>
      </c>
      <c r="B736" s="99" t="s">
        <v>371</v>
      </c>
      <c r="C736" s="90">
        <v>115999</v>
      </c>
      <c r="D736" s="90">
        <v>1160</v>
      </c>
      <c r="E736" s="90">
        <v>82911</v>
      </c>
      <c r="F736" s="90">
        <v>71</v>
      </c>
      <c r="G736" s="91">
        <v>93</v>
      </c>
      <c r="H736" s="90">
        <v>119</v>
      </c>
      <c r="I736" s="92">
        <v>2</v>
      </c>
      <c r="J736" s="93">
        <v>0.30479670972488576</v>
      </c>
      <c r="K736" s="33"/>
      <c r="L736" s="63"/>
      <c r="M736" s="72">
        <v>2021</v>
      </c>
    </row>
    <row r="737" spans="1:13" ht="15" customHeight="1" x14ac:dyDescent="0.25">
      <c r="A737" s="78" t="s">
        <v>342</v>
      </c>
      <c r="B737" s="99" t="s">
        <v>372</v>
      </c>
      <c r="C737" s="90">
        <v>73644</v>
      </c>
      <c r="D737" s="90">
        <v>736</v>
      </c>
      <c r="E737" s="90">
        <v>36633</v>
      </c>
      <c r="F737" s="90">
        <v>50</v>
      </c>
      <c r="G737" s="91">
        <v>200</v>
      </c>
      <c r="H737" s="90">
        <v>293</v>
      </c>
      <c r="I737" s="92">
        <v>2</v>
      </c>
      <c r="J737" s="108">
        <v>1.1192094559550132E-3</v>
      </c>
      <c r="K737" s="33"/>
      <c r="L737" s="63"/>
      <c r="M737" s="72">
        <v>2021</v>
      </c>
    </row>
    <row r="738" spans="1:13" x14ac:dyDescent="0.2">
      <c r="A738" s="79" t="s">
        <v>342</v>
      </c>
      <c r="B738" s="14" t="s">
        <v>373</v>
      </c>
      <c r="C738" s="14">
        <v>57410</v>
      </c>
      <c r="D738" s="14">
        <v>574</v>
      </c>
      <c r="E738" s="14">
        <v>61492</v>
      </c>
      <c r="F738" s="14">
        <v>107</v>
      </c>
      <c r="G738" s="14">
        <v>265</v>
      </c>
      <c r="H738" s="14">
        <v>191</v>
      </c>
      <c r="I738" s="14"/>
      <c r="J738" s="61"/>
      <c r="K738" s="14"/>
      <c r="L738" s="71"/>
      <c r="M738" s="73">
        <v>2021</v>
      </c>
    </row>
    <row r="739" spans="1:13" ht="15" thickBot="1" x14ac:dyDescent="0.25">
      <c r="A739" s="80" t="s">
        <v>342</v>
      </c>
      <c r="B739" s="81" t="s">
        <v>374</v>
      </c>
      <c r="C739" s="81">
        <v>92943</v>
      </c>
      <c r="D739" s="81">
        <v>929</v>
      </c>
      <c r="E739" s="81">
        <v>83599</v>
      </c>
      <c r="F739" s="81">
        <v>90</v>
      </c>
      <c r="G739" s="81">
        <v>147</v>
      </c>
      <c r="H739" s="81">
        <v>117</v>
      </c>
      <c r="I739" s="81"/>
      <c r="J739" s="81"/>
      <c r="K739" s="81"/>
      <c r="L739" s="86"/>
      <c r="M739" s="89">
        <v>2021</v>
      </c>
    </row>
    <row r="740" spans="1:13" ht="15" x14ac:dyDescent="0.25">
      <c r="A740" s="76" t="s">
        <v>375</v>
      </c>
      <c r="B740" s="94" t="s">
        <v>376</v>
      </c>
      <c r="C740" s="95">
        <v>20207</v>
      </c>
      <c r="D740" s="95">
        <v>202</v>
      </c>
      <c r="E740" s="95">
        <v>40948</v>
      </c>
      <c r="F740" s="95">
        <v>203</v>
      </c>
      <c r="G740" s="96">
        <v>9</v>
      </c>
      <c r="H740" s="95">
        <v>65</v>
      </c>
      <c r="I740" s="97">
        <v>5</v>
      </c>
      <c r="J740" s="98">
        <v>24.141748178575039</v>
      </c>
      <c r="K740" s="77"/>
      <c r="L740" s="87"/>
      <c r="M740" s="74">
        <v>2021</v>
      </c>
    </row>
    <row r="741" spans="1:13" ht="15" x14ac:dyDescent="0.25">
      <c r="A741" s="78" t="s">
        <v>375</v>
      </c>
      <c r="B741" s="99" t="s">
        <v>377</v>
      </c>
      <c r="C741" s="90">
        <v>100716</v>
      </c>
      <c r="D741" s="90">
        <v>1007</v>
      </c>
      <c r="E741" s="90">
        <v>46692</v>
      </c>
      <c r="F741" s="90">
        <v>46</v>
      </c>
      <c r="G741" s="91">
        <v>126</v>
      </c>
      <c r="H741" s="90">
        <v>253</v>
      </c>
      <c r="I741" s="92">
        <v>14</v>
      </c>
      <c r="J741" s="93">
        <v>19.671226981350443</v>
      </c>
      <c r="K741" s="33"/>
      <c r="L741" s="63"/>
      <c r="M741" s="72">
        <v>2021</v>
      </c>
    </row>
    <row r="742" spans="1:13" ht="15" x14ac:dyDescent="0.25">
      <c r="A742" s="78" t="s">
        <v>375</v>
      </c>
      <c r="B742" s="99" t="s">
        <v>379</v>
      </c>
      <c r="C742" s="90">
        <v>151994</v>
      </c>
      <c r="D742" s="90">
        <v>1520</v>
      </c>
      <c r="E742" s="90">
        <v>120132</v>
      </c>
      <c r="F742" s="90">
        <v>79</v>
      </c>
      <c r="G742" s="91">
        <v>35</v>
      </c>
      <c r="H742" s="90">
        <v>49</v>
      </c>
      <c r="I742" s="92">
        <v>20</v>
      </c>
      <c r="J742" s="93">
        <v>14.552840806503157</v>
      </c>
      <c r="K742" s="33"/>
      <c r="L742" s="63"/>
      <c r="M742" s="72">
        <v>2021</v>
      </c>
    </row>
    <row r="743" spans="1:13" ht="15" x14ac:dyDescent="0.25">
      <c r="A743" s="78" t="s">
        <v>375</v>
      </c>
      <c r="B743" s="99" t="s">
        <v>378</v>
      </c>
      <c r="C743" s="90">
        <v>72466</v>
      </c>
      <c r="D743" s="90">
        <v>725</v>
      </c>
      <c r="E743" s="90">
        <v>79300</v>
      </c>
      <c r="F743" s="90">
        <v>109</v>
      </c>
      <c r="G743" s="91">
        <v>207</v>
      </c>
      <c r="H743" s="90">
        <v>126</v>
      </c>
      <c r="I743" s="92">
        <v>10</v>
      </c>
      <c r="J743" s="93">
        <v>13.575129295718336</v>
      </c>
      <c r="K743" s="33"/>
      <c r="L743" s="63"/>
      <c r="M743" s="72">
        <v>2021</v>
      </c>
    </row>
    <row r="744" spans="1:13" ht="15" x14ac:dyDescent="0.25">
      <c r="A744" s="78" t="s">
        <v>375</v>
      </c>
      <c r="B744" s="99" t="s">
        <v>380</v>
      </c>
      <c r="C744" s="90">
        <v>186911</v>
      </c>
      <c r="D744" s="90">
        <v>1870</v>
      </c>
      <c r="E744" s="90">
        <v>81289</v>
      </c>
      <c r="F744" s="90">
        <v>43</v>
      </c>
      <c r="G744" s="91">
        <v>13</v>
      </c>
      <c r="H744" s="90">
        <v>124</v>
      </c>
      <c r="I744" s="92">
        <v>13</v>
      </c>
      <c r="J744" s="93">
        <v>13.154307311669498</v>
      </c>
      <c r="K744" s="33"/>
      <c r="L744" s="63"/>
      <c r="M744" s="72">
        <v>2021</v>
      </c>
    </row>
    <row r="745" spans="1:13" ht="15" x14ac:dyDescent="0.25">
      <c r="A745" s="78" t="s">
        <v>375</v>
      </c>
      <c r="B745" s="99" t="s">
        <v>381</v>
      </c>
      <c r="C745" s="90">
        <v>30060</v>
      </c>
      <c r="D745" s="90">
        <v>301</v>
      </c>
      <c r="E745" s="90">
        <v>398255</v>
      </c>
      <c r="F745" s="90">
        <v>1325</v>
      </c>
      <c r="G745" s="91">
        <v>3</v>
      </c>
      <c r="H745" s="90">
        <v>7</v>
      </c>
      <c r="I745" s="92">
        <v>9</v>
      </c>
      <c r="J745" s="93">
        <v>12.787152153097022</v>
      </c>
      <c r="K745" s="33"/>
      <c r="L745" s="63"/>
      <c r="M745" s="72">
        <v>2021</v>
      </c>
    </row>
    <row r="746" spans="1:13" ht="15" x14ac:dyDescent="0.25">
      <c r="A746" s="78" t="s">
        <v>375</v>
      </c>
      <c r="B746" s="99" t="s">
        <v>382</v>
      </c>
      <c r="C746" s="90">
        <v>161548</v>
      </c>
      <c r="D746" s="90">
        <v>1616</v>
      </c>
      <c r="E746" s="90">
        <v>82310</v>
      </c>
      <c r="F746" s="90">
        <v>51</v>
      </c>
      <c r="G746" s="91">
        <v>27</v>
      </c>
      <c r="H746" s="90">
        <v>120</v>
      </c>
      <c r="I746" s="92">
        <v>12</v>
      </c>
      <c r="J746" s="93">
        <v>11.743621604841699</v>
      </c>
      <c r="K746" s="33"/>
      <c r="L746" s="63"/>
      <c r="M746" s="72">
        <v>2021</v>
      </c>
    </row>
    <row r="747" spans="1:13" ht="15" x14ac:dyDescent="0.25">
      <c r="A747" s="78" t="s">
        <v>375</v>
      </c>
      <c r="B747" s="99" t="s">
        <v>383</v>
      </c>
      <c r="C747" s="90">
        <v>84546</v>
      </c>
      <c r="D747" s="90">
        <v>845</v>
      </c>
      <c r="E747" s="90">
        <v>47304</v>
      </c>
      <c r="F747" s="90">
        <v>56</v>
      </c>
      <c r="G747" s="91">
        <v>166</v>
      </c>
      <c r="H747" s="90">
        <v>249</v>
      </c>
      <c r="I747" s="92">
        <v>8</v>
      </c>
      <c r="J747" s="93">
        <v>10.44828793227421</v>
      </c>
      <c r="K747" s="33"/>
      <c r="L747" s="63"/>
      <c r="M747" s="72">
        <v>2021</v>
      </c>
    </row>
    <row r="748" spans="1:13" ht="15" x14ac:dyDescent="0.25">
      <c r="A748" s="78" t="s">
        <v>375</v>
      </c>
      <c r="B748" s="99" t="s">
        <v>384</v>
      </c>
      <c r="C748" s="90">
        <v>9834</v>
      </c>
      <c r="D748" s="90">
        <v>98</v>
      </c>
      <c r="E748" s="90">
        <v>106235</v>
      </c>
      <c r="F748" s="90">
        <v>1080</v>
      </c>
      <c r="G748" s="91">
        <v>27</v>
      </c>
      <c r="H748" s="90">
        <v>37</v>
      </c>
      <c r="I748" s="92">
        <v>1</v>
      </c>
      <c r="J748" s="93">
        <v>10.086114465440756</v>
      </c>
      <c r="K748" s="33"/>
      <c r="L748" s="63"/>
      <c r="M748" s="72">
        <v>2021</v>
      </c>
    </row>
    <row r="749" spans="1:13" ht="15" x14ac:dyDescent="0.25">
      <c r="A749" s="78" t="s">
        <v>375</v>
      </c>
      <c r="B749" s="99" t="s">
        <v>385</v>
      </c>
      <c r="C749" s="90">
        <v>106513</v>
      </c>
      <c r="D749" s="90">
        <v>1065</v>
      </c>
      <c r="E749" s="90">
        <v>36486</v>
      </c>
      <c r="F749" s="90">
        <v>34</v>
      </c>
      <c r="G749" s="91">
        <v>109</v>
      </c>
      <c r="H749" s="90">
        <v>294</v>
      </c>
      <c r="I749" s="92">
        <v>8</v>
      </c>
      <c r="J749" s="93">
        <v>8.6168117829302862</v>
      </c>
      <c r="K749" s="33"/>
      <c r="L749" s="63"/>
      <c r="M749" s="72">
        <v>2021</v>
      </c>
    </row>
    <row r="750" spans="1:13" ht="15" x14ac:dyDescent="0.25">
      <c r="A750" s="78" t="s">
        <v>375</v>
      </c>
      <c r="B750" s="99" t="s">
        <v>387</v>
      </c>
      <c r="C750" s="90">
        <v>132763</v>
      </c>
      <c r="D750" s="90">
        <v>1328</v>
      </c>
      <c r="E750" s="90">
        <v>47970</v>
      </c>
      <c r="F750" s="90">
        <v>36</v>
      </c>
      <c r="G750" s="91">
        <v>60</v>
      </c>
      <c r="H750" s="90">
        <v>248</v>
      </c>
      <c r="I750" s="92">
        <v>9</v>
      </c>
      <c r="J750" s="93">
        <v>8.1478002968429841</v>
      </c>
      <c r="K750" s="33"/>
      <c r="L750" s="63"/>
      <c r="M750" s="72">
        <v>2021</v>
      </c>
    </row>
    <row r="751" spans="1:13" ht="15" x14ac:dyDescent="0.25">
      <c r="A751" s="78" t="s">
        <v>375</v>
      </c>
      <c r="B751" s="99" t="s">
        <v>386</v>
      </c>
      <c r="C751" s="90">
        <v>176542</v>
      </c>
      <c r="D751" s="90">
        <v>1766</v>
      </c>
      <c r="E751" s="90">
        <v>77258</v>
      </c>
      <c r="F751" s="90">
        <v>44</v>
      </c>
      <c r="G751" s="91">
        <v>18</v>
      </c>
      <c r="H751" s="90">
        <v>138</v>
      </c>
      <c r="I751" s="92">
        <v>16</v>
      </c>
      <c r="J751" s="93">
        <v>7.1899269228180369</v>
      </c>
      <c r="K751" s="33"/>
      <c r="L751" s="63"/>
      <c r="M751" s="72">
        <v>2021</v>
      </c>
    </row>
    <row r="752" spans="1:13" ht="15" x14ac:dyDescent="0.25">
      <c r="A752" s="78" t="s">
        <v>375</v>
      </c>
      <c r="B752" s="99" t="s">
        <v>388</v>
      </c>
      <c r="C752" s="90">
        <v>102105</v>
      </c>
      <c r="D752" s="90">
        <v>1021</v>
      </c>
      <c r="E752" s="90">
        <v>59844</v>
      </c>
      <c r="F752" s="90">
        <v>59</v>
      </c>
      <c r="G752" s="91">
        <v>122</v>
      </c>
      <c r="H752" s="90">
        <v>194</v>
      </c>
      <c r="I752" s="92">
        <v>9</v>
      </c>
      <c r="J752" s="93">
        <v>6.6974049171319088</v>
      </c>
      <c r="K752" s="33"/>
      <c r="L752" s="63"/>
      <c r="M752" s="72">
        <v>2021</v>
      </c>
    </row>
    <row r="753" spans="1:13" ht="15" x14ac:dyDescent="0.25">
      <c r="A753" s="78" t="s">
        <v>375</v>
      </c>
      <c r="B753" s="99" t="s">
        <v>389</v>
      </c>
      <c r="C753" s="90">
        <v>104320</v>
      </c>
      <c r="D753" s="90">
        <v>1043</v>
      </c>
      <c r="E753" s="90">
        <v>55777</v>
      </c>
      <c r="F753" s="90">
        <v>53</v>
      </c>
      <c r="G753" s="91">
        <v>113</v>
      </c>
      <c r="H753" s="90">
        <v>216</v>
      </c>
      <c r="I753" s="92">
        <v>8</v>
      </c>
      <c r="J753" s="93">
        <v>6.1338992001380621</v>
      </c>
      <c r="K753" s="33"/>
      <c r="L753" s="63"/>
      <c r="M753" s="72">
        <v>2021</v>
      </c>
    </row>
    <row r="754" spans="1:13" ht="15" x14ac:dyDescent="0.25">
      <c r="A754" s="78" t="s">
        <v>375</v>
      </c>
      <c r="B754" s="99" t="s">
        <v>390</v>
      </c>
      <c r="C754" s="90">
        <v>109306</v>
      </c>
      <c r="D754" s="90">
        <v>1093</v>
      </c>
      <c r="E754" s="90">
        <v>46394</v>
      </c>
      <c r="F754" s="90">
        <v>42</v>
      </c>
      <c r="G754" s="91">
        <v>106</v>
      </c>
      <c r="H754" s="90">
        <v>255</v>
      </c>
      <c r="I754" s="92">
        <v>3</v>
      </c>
      <c r="J754" s="93">
        <v>4.815428545260886</v>
      </c>
      <c r="K754" s="33"/>
      <c r="L754" s="63"/>
      <c r="M754" s="72">
        <v>2021</v>
      </c>
    </row>
    <row r="755" spans="1:13" ht="15" x14ac:dyDescent="0.25">
      <c r="A755" s="78" t="s">
        <v>375</v>
      </c>
      <c r="B755" s="99" t="s">
        <v>391</v>
      </c>
      <c r="C755" s="90">
        <v>176424</v>
      </c>
      <c r="D755" s="90">
        <v>1764</v>
      </c>
      <c r="E755" s="90">
        <v>56482</v>
      </c>
      <c r="F755" s="90">
        <v>32</v>
      </c>
      <c r="G755" s="91">
        <v>19</v>
      </c>
      <c r="H755" s="90">
        <v>210</v>
      </c>
      <c r="I755" s="92">
        <v>13</v>
      </c>
      <c r="J755" s="93">
        <v>3.9622003470132072</v>
      </c>
      <c r="K755" s="33"/>
      <c r="L755" s="63"/>
      <c r="M755" s="72">
        <v>2021</v>
      </c>
    </row>
    <row r="756" spans="1:13" ht="15" x14ac:dyDescent="0.25">
      <c r="A756" s="78" t="s">
        <v>375</v>
      </c>
      <c r="B756" s="99" t="s">
        <v>392</v>
      </c>
      <c r="C756" s="90">
        <v>141498</v>
      </c>
      <c r="D756" s="90">
        <v>1415</v>
      </c>
      <c r="E756" s="90">
        <v>52707</v>
      </c>
      <c r="F756" s="90">
        <v>37</v>
      </c>
      <c r="G756" s="91">
        <v>45</v>
      </c>
      <c r="H756" s="90">
        <v>231</v>
      </c>
      <c r="I756" s="92">
        <v>8</v>
      </c>
      <c r="J756" s="93">
        <v>2.7408029214815084</v>
      </c>
      <c r="K756" s="33"/>
      <c r="L756" s="63"/>
      <c r="M756" s="72">
        <v>2021</v>
      </c>
    </row>
    <row r="757" spans="1:13" ht="15" x14ac:dyDescent="0.25">
      <c r="A757" s="78" t="s">
        <v>375</v>
      </c>
      <c r="B757" s="99" t="s">
        <v>393</v>
      </c>
      <c r="C757" s="90">
        <v>165346</v>
      </c>
      <c r="D757" s="90">
        <v>1653</v>
      </c>
      <c r="E757" s="90">
        <v>66505</v>
      </c>
      <c r="F757" s="90">
        <v>40</v>
      </c>
      <c r="G757" s="91">
        <v>24</v>
      </c>
      <c r="H757" s="90">
        <v>170</v>
      </c>
      <c r="I757" s="92">
        <v>8</v>
      </c>
      <c r="J757" s="93">
        <v>0.96670926997970064</v>
      </c>
      <c r="K757" s="33"/>
      <c r="L757" s="63"/>
      <c r="M757" s="72">
        <v>2021</v>
      </c>
    </row>
    <row r="758" spans="1:13" ht="15" x14ac:dyDescent="0.25">
      <c r="A758" s="78" t="s">
        <v>375</v>
      </c>
      <c r="B758" s="99" t="s">
        <v>394</v>
      </c>
      <c r="C758" s="90">
        <v>118240</v>
      </c>
      <c r="D758" s="90">
        <v>1182</v>
      </c>
      <c r="E758" s="90">
        <v>65373</v>
      </c>
      <c r="F758" s="90">
        <v>55</v>
      </c>
      <c r="G758" s="91">
        <v>87</v>
      </c>
      <c r="H758" s="90">
        <v>177</v>
      </c>
      <c r="I758" s="92">
        <v>2</v>
      </c>
      <c r="J758" s="93">
        <v>0.48847383476358736</v>
      </c>
      <c r="K758" s="33"/>
      <c r="L758" s="63"/>
      <c r="M758" s="72">
        <v>2021</v>
      </c>
    </row>
    <row r="759" spans="1:13" x14ac:dyDescent="0.2">
      <c r="A759" s="79" t="s">
        <v>375</v>
      </c>
      <c r="B759" s="14" t="s">
        <v>395</v>
      </c>
      <c r="C759" s="14">
        <v>66533</v>
      </c>
      <c r="D759" s="14">
        <v>665</v>
      </c>
      <c r="E759" s="14">
        <v>81584</v>
      </c>
      <c r="F759" s="14">
        <v>123</v>
      </c>
      <c r="G759" s="14">
        <v>233</v>
      </c>
      <c r="H759" s="14">
        <v>122</v>
      </c>
      <c r="I759" s="14"/>
      <c r="J759" s="61"/>
      <c r="K759" s="14"/>
      <c r="L759" s="71"/>
      <c r="M759" s="73">
        <v>2021</v>
      </c>
    </row>
    <row r="760" spans="1:13" ht="15" thickBot="1" x14ac:dyDescent="0.25">
      <c r="A760" s="80" t="s">
        <v>375</v>
      </c>
      <c r="B760" s="81" t="s">
        <v>396</v>
      </c>
      <c r="C760" s="81">
        <v>72600</v>
      </c>
      <c r="D760" s="81">
        <v>726</v>
      </c>
      <c r="E760" s="81">
        <v>39202</v>
      </c>
      <c r="F760" s="81">
        <v>54</v>
      </c>
      <c r="G760" s="81">
        <v>206</v>
      </c>
      <c r="H760" s="81">
        <v>285</v>
      </c>
      <c r="I760" s="81"/>
      <c r="J760" s="81"/>
      <c r="K760" s="81"/>
      <c r="L760" s="86"/>
      <c r="M760" s="89">
        <v>2021</v>
      </c>
    </row>
  </sheetData>
  <autoFilter ref="A1:A383"/>
  <sortState ref="A598:M614">
    <sortCondition descending="1" ref="J598:J614"/>
  </sortState>
  <conditionalFormatting sqref="B413:B429">
    <cfRule type="duplicateValues" dxfId="53" priority="28"/>
  </conditionalFormatting>
  <conditionalFormatting sqref="B436:B457">
    <cfRule type="duplicateValues" dxfId="52" priority="30"/>
  </conditionalFormatting>
  <conditionalFormatting sqref="B473:B491">
    <cfRule type="duplicateValues" dxfId="51" priority="31"/>
  </conditionalFormatting>
  <conditionalFormatting sqref="B498:B514">
    <cfRule type="duplicateValues" dxfId="50" priority="32"/>
  </conditionalFormatting>
  <conditionalFormatting sqref="B520:B552">
    <cfRule type="duplicateValues" dxfId="49" priority="18"/>
  </conditionalFormatting>
  <conditionalFormatting sqref="B553:B554">
    <cfRule type="duplicateValues" dxfId="48" priority="17"/>
  </conditionalFormatting>
  <conditionalFormatting sqref="B561:B570">
    <cfRule type="duplicateValues" dxfId="47" priority="15"/>
  </conditionalFormatting>
  <conditionalFormatting sqref="B597:B607">
    <cfRule type="duplicateValues" dxfId="46" priority="11"/>
  </conditionalFormatting>
  <conditionalFormatting sqref="B614:B632 B634:B666 B670:B677 B684:B698 B705:B737 B740:B758">
    <cfRule type="duplicateValues" dxfId="45" priority="34"/>
  </conditionalFormatting>
  <conditionalFormatting sqref="B573:B593">
    <cfRule type="duplicateValues" dxfId="44" priority="35"/>
  </conditionalFormatting>
  <conditionalFormatting sqref="B608">
    <cfRule type="duplicateValues" dxfId="43" priority="3"/>
  </conditionalFormatting>
  <conditionalFormatting sqref="B678:B680">
    <cfRule type="duplicateValues" dxfId="42" priority="2"/>
  </conditionalFormatting>
  <conditionalFormatting sqref="B459:B472">
    <cfRule type="duplicateValues" dxfId="41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2"/>
  <sheetViews>
    <sheetView topLeftCell="A37" workbookViewId="0">
      <selection activeCell="C53" sqref="C53"/>
    </sheetView>
  </sheetViews>
  <sheetFormatPr defaultRowHeight="15" x14ac:dyDescent="0.25"/>
  <cols>
    <col min="1" max="1" width="49.7109375" customWidth="1"/>
    <col min="2" max="2" width="39.28515625" customWidth="1"/>
    <col min="3" max="4" width="6.5703125" style="59" customWidth="1"/>
    <col min="5" max="5" width="26.28515625" bestFit="1" customWidth="1"/>
  </cols>
  <sheetData>
    <row r="3" spans="1:5" x14ac:dyDescent="0.25">
      <c r="A3" s="110" t="s">
        <v>399</v>
      </c>
      <c r="B3" s="52"/>
      <c r="C3" s="111" t="s">
        <v>398</v>
      </c>
      <c r="D3" s="53"/>
      <c r="E3" s="122" t="s">
        <v>401</v>
      </c>
    </row>
    <row r="4" spans="1:5" x14ac:dyDescent="0.25">
      <c r="A4" s="110" t="s">
        <v>0</v>
      </c>
      <c r="B4" s="110" t="s">
        <v>36</v>
      </c>
      <c r="C4" s="53">
        <v>2021</v>
      </c>
      <c r="D4" s="53">
        <v>2022</v>
      </c>
      <c r="E4" s="122"/>
    </row>
    <row r="5" spans="1:5" x14ac:dyDescent="0.25">
      <c r="A5" s="52" t="s">
        <v>5</v>
      </c>
      <c r="B5" s="52" t="s">
        <v>6</v>
      </c>
      <c r="C5" s="53">
        <v>34.113265572580659</v>
      </c>
      <c r="D5" s="53">
        <v>47.309986350796777</v>
      </c>
      <c r="E5" s="112">
        <f>D5/C5-1</f>
        <v>0.38685011700619176</v>
      </c>
    </row>
    <row r="6" spans="1:5" x14ac:dyDescent="0.25">
      <c r="A6" s="52" t="s">
        <v>5</v>
      </c>
      <c r="B6" s="52" t="s">
        <v>7</v>
      </c>
      <c r="C6" s="53">
        <v>28.54950299660397</v>
      </c>
      <c r="D6" s="53">
        <v>38.305150737612067</v>
      </c>
      <c r="E6" s="112">
        <f t="shared" ref="E6:E69" si="0">D6/C6-1</f>
        <v>0.34170989744264735</v>
      </c>
    </row>
    <row r="7" spans="1:5" x14ac:dyDescent="0.25">
      <c r="A7" s="52" t="s">
        <v>5</v>
      </c>
      <c r="B7" s="52" t="s">
        <v>8</v>
      </c>
      <c r="C7" s="53">
        <v>23.084507562867572</v>
      </c>
      <c r="D7" s="53">
        <v>32.636024021635492</v>
      </c>
      <c r="E7" s="112">
        <f t="shared" si="0"/>
        <v>0.41376305874213015</v>
      </c>
    </row>
    <row r="8" spans="1:5" x14ac:dyDescent="0.25">
      <c r="A8" s="52" t="s">
        <v>5</v>
      </c>
      <c r="B8" s="52" t="s">
        <v>9</v>
      </c>
      <c r="C8" s="53">
        <v>20.558955428273933</v>
      </c>
      <c r="D8" s="53">
        <v>26.292470073110039</v>
      </c>
      <c r="E8" s="112">
        <f t="shared" si="0"/>
        <v>0.27888161267916489</v>
      </c>
    </row>
    <row r="9" spans="1:5" x14ac:dyDescent="0.25">
      <c r="A9" s="52" t="s">
        <v>5</v>
      </c>
      <c r="B9" s="52" t="s">
        <v>10</v>
      </c>
      <c r="C9" s="53">
        <v>18.325112798591825</v>
      </c>
      <c r="D9" s="53">
        <v>25.63349192152037</v>
      </c>
      <c r="E9" s="112">
        <f t="shared" si="0"/>
        <v>0.3988176882321921</v>
      </c>
    </row>
    <row r="10" spans="1:5" x14ac:dyDescent="0.25">
      <c r="A10" s="52" t="s">
        <v>5</v>
      </c>
      <c r="B10" s="52" t="s">
        <v>11</v>
      </c>
      <c r="C10" s="53">
        <v>17.75843917499655</v>
      </c>
      <c r="D10" s="53">
        <v>25.085348277599291</v>
      </c>
      <c r="E10" s="112">
        <f t="shared" si="0"/>
        <v>0.41258744816486193</v>
      </c>
    </row>
    <row r="11" spans="1:5" x14ac:dyDescent="0.25">
      <c r="A11" s="52" t="s">
        <v>5</v>
      </c>
      <c r="B11" s="52" t="s">
        <v>12</v>
      </c>
      <c r="C11" s="53">
        <v>17.331147226399118</v>
      </c>
      <c r="D11" s="53">
        <v>24.699032153311375</v>
      </c>
      <c r="E11" s="112">
        <f t="shared" si="0"/>
        <v>0.42512390153199786</v>
      </c>
    </row>
    <row r="12" spans="1:5" x14ac:dyDescent="0.25">
      <c r="A12" s="52" t="s">
        <v>5</v>
      </c>
      <c r="B12" s="52" t="s">
        <v>13</v>
      </c>
      <c r="C12" s="53">
        <v>14.856443750719668</v>
      </c>
      <c r="D12" s="53">
        <v>21.31777900781071</v>
      </c>
      <c r="E12" s="112">
        <f t="shared" si="0"/>
        <v>0.43491803055344547</v>
      </c>
    </row>
    <row r="13" spans="1:5" x14ac:dyDescent="0.25">
      <c r="A13" s="52" t="s">
        <v>5</v>
      </c>
      <c r="B13" s="52" t="s">
        <v>14</v>
      </c>
      <c r="C13" s="53">
        <v>13.06657896541258</v>
      </c>
      <c r="D13" s="53">
        <v>18.791206984829504</v>
      </c>
      <c r="E13" s="112">
        <f t="shared" si="0"/>
        <v>0.43811222773536174</v>
      </c>
    </row>
    <row r="14" spans="1:5" x14ac:dyDescent="0.25">
      <c r="A14" s="52" t="s">
        <v>5</v>
      </c>
      <c r="B14" s="52" t="s">
        <v>15</v>
      </c>
      <c r="C14" s="53">
        <v>11.649839526816127</v>
      </c>
      <c r="D14" s="53">
        <v>17.602856505109976</v>
      </c>
      <c r="E14" s="112">
        <f t="shared" si="0"/>
        <v>0.51099562054832814</v>
      </c>
    </row>
    <row r="15" spans="1:5" x14ac:dyDescent="0.25">
      <c r="A15" s="52" t="s">
        <v>5</v>
      </c>
      <c r="B15" s="52" t="s">
        <v>16</v>
      </c>
      <c r="C15" s="53">
        <v>11.679823527986425</v>
      </c>
      <c r="D15" s="53">
        <v>16.369753412929885</v>
      </c>
      <c r="E15" s="112">
        <f t="shared" si="0"/>
        <v>0.40154115973634008</v>
      </c>
    </row>
    <row r="16" spans="1:5" x14ac:dyDescent="0.25">
      <c r="A16" s="52" t="s">
        <v>5</v>
      </c>
      <c r="B16" s="52" t="s">
        <v>17</v>
      </c>
      <c r="C16" s="53">
        <v>11.148571687373266</v>
      </c>
      <c r="D16" s="53">
        <v>14.488301835748972</v>
      </c>
      <c r="E16" s="112">
        <f t="shared" si="0"/>
        <v>0.29956574187509988</v>
      </c>
    </row>
    <row r="17" spans="1:5" x14ac:dyDescent="0.25">
      <c r="A17" s="52" t="s">
        <v>5</v>
      </c>
      <c r="B17" s="52" t="s">
        <v>18</v>
      </c>
      <c r="C17" s="53">
        <v>9.9412175623451624</v>
      </c>
      <c r="D17" s="53">
        <v>12.965976487701337</v>
      </c>
      <c r="E17" s="112">
        <f t="shared" si="0"/>
        <v>0.30426443304220618</v>
      </c>
    </row>
    <row r="18" spans="1:5" x14ac:dyDescent="0.25">
      <c r="A18" s="52" t="s">
        <v>5</v>
      </c>
      <c r="B18" s="52" t="s">
        <v>19</v>
      </c>
      <c r="C18" s="53">
        <v>7.8992116143675171</v>
      </c>
      <c r="D18" s="53">
        <v>12.704452347483116</v>
      </c>
      <c r="E18" s="112">
        <f t="shared" si="0"/>
        <v>0.60831902824018091</v>
      </c>
    </row>
    <row r="19" spans="1:5" x14ac:dyDescent="0.25">
      <c r="A19" s="52" t="s">
        <v>5</v>
      </c>
      <c r="B19" s="52" t="s">
        <v>20</v>
      </c>
      <c r="C19" s="53">
        <v>8.3273099882472703</v>
      </c>
      <c r="D19" s="53">
        <v>11.800573619445178</v>
      </c>
      <c r="E19" s="112">
        <f t="shared" si="0"/>
        <v>0.41709311123278581</v>
      </c>
    </row>
    <row r="20" spans="1:5" x14ac:dyDescent="0.25">
      <c r="A20" s="52" t="s">
        <v>5</v>
      </c>
      <c r="B20" s="52" t="s">
        <v>21</v>
      </c>
      <c r="C20" s="53">
        <v>7.9022881567797052</v>
      </c>
      <c r="D20" s="53">
        <v>11.653200142250746</v>
      </c>
      <c r="E20" s="112">
        <f t="shared" si="0"/>
        <v>0.47466150449765321</v>
      </c>
    </row>
    <row r="21" spans="1:5" x14ac:dyDescent="0.25">
      <c r="A21" s="52" t="s">
        <v>5</v>
      </c>
      <c r="B21" s="52" t="s">
        <v>22</v>
      </c>
      <c r="C21" s="53">
        <v>8.4002340476509261</v>
      </c>
      <c r="D21" s="53">
        <v>11.402641492483033</v>
      </c>
      <c r="E21" s="112">
        <f t="shared" si="0"/>
        <v>0.3574194990045203</v>
      </c>
    </row>
    <row r="22" spans="1:5" x14ac:dyDescent="0.25">
      <c r="A22" s="52" t="s">
        <v>5</v>
      </c>
      <c r="B22" s="52" t="s">
        <v>23</v>
      </c>
      <c r="C22" s="53">
        <v>7.9280236215153437</v>
      </c>
      <c r="D22" s="53">
        <v>10.959726841804454</v>
      </c>
      <c r="E22" s="112">
        <f t="shared" si="0"/>
        <v>0.38240340405414153</v>
      </c>
    </row>
    <row r="23" spans="1:5" x14ac:dyDescent="0.25">
      <c r="A23" s="52" t="s">
        <v>5</v>
      </c>
      <c r="B23" s="52" t="s">
        <v>24</v>
      </c>
      <c r="C23" s="53">
        <v>7.5100071077876676</v>
      </c>
      <c r="D23" s="53">
        <v>10.770671784817029</v>
      </c>
      <c r="E23" s="112">
        <f t="shared" si="0"/>
        <v>0.43417597749649839</v>
      </c>
    </row>
    <row r="24" spans="1:5" x14ac:dyDescent="0.25">
      <c r="A24" s="52" t="s">
        <v>5</v>
      </c>
      <c r="B24" s="52" t="s">
        <v>25</v>
      </c>
      <c r="C24" s="53">
        <v>7.1970217754240551</v>
      </c>
      <c r="D24" s="53">
        <v>10.198392036337028</v>
      </c>
      <c r="E24" s="112">
        <f t="shared" si="0"/>
        <v>0.41702948171726617</v>
      </c>
    </row>
    <row r="25" spans="1:5" x14ac:dyDescent="0.25">
      <c r="A25" s="52" t="s">
        <v>5</v>
      </c>
      <c r="B25" s="52" t="s">
        <v>26</v>
      </c>
      <c r="C25" s="53">
        <v>5.0748061542027276</v>
      </c>
      <c r="D25" s="53">
        <v>7.7068755722799009</v>
      </c>
      <c r="E25" s="112">
        <f t="shared" si="0"/>
        <v>0.51865417872117359</v>
      </c>
    </row>
    <row r="26" spans="1:5" x14ac:dyDescent="0.25">
      <c r="A26" s="52" t="s">
        <v>5</v>
      </c>
      <c r="B26" s="52" t="s">
        <v>27</v>
      </c>
      <c r="C26" s="53">
        <v>4.3751113983862018</v>
      </c>
      <c r="D26" s="53">
        <v>5.782020927213015</v>
      </c>
      <c r="E26" s="112">
        <f t="shared" si="0"/>
        <v>0.32157113287349981</v>
      </c>
    </row>
    <row r="27" spans="1:5" x14ac:dyDescent="0.25">
      <c r="A27" s="52" t="s">
        <v>5</v>
      </c>
      <c r="B27" s="52" t="s">
        <v>28</v>
      </c>
      <c r="C27" s="53">
        <v>3.4093367384382574</v>
      </c>
      <c r="D27" s="53">
        <v>5.1942177064227151</v>
      </c>
      <c r="E27" s="112">
        <f t="shared" si="0"/>
        <v>0.52352733241658989</v>
      </c>
    </row>
    <row r="28" spans="1:5" x14ac:dyDescent="0.25">
      <c r="A28" s="52" t="s">
        <v>5</v>
      </c>
      <c r="B28" s="52" t="s">
        <v>29</v>
      </c>
      <c r="C28" s="53">
        <v>2.6476856878594122</v>
      </c>
      <c r="D28" s="53">
        <v>3.8295196652022736</v>
      </c>
      <c r="E28" s="112">
        <f t="shared" si="0"/>
        <v>0.44636490757267522</v>
      </c>
    </row>
    <row r="29" spans="1:5" x14ac:dyDescent="0.25">
      <c r="A29" s="52" t="s">
        <v>5</v>
      </c>
      <c r="B29" s="52" t="s">
        <v>30</v>
      </c>
      <c r="C29" s="53">
        <v>2.674938701806691</v>
      </c>
      <c r="D29" s="53">
        <v>3.7289438916642581</v>
      </c>
      <c r="E29" s="112">
        <f t="shared" si="0"/>
        <v>0.39402966099584913</v>
      </c>
    </row>
    <row r="30" spans="1:5" x14ac:dyDescent="0.25">
      <c r="A30" s="52" t="s">
        <v>5</v>
      </c>
      <c r="B30" s="52" t="s">
        <v>31</v>
      </c>
      <c r="C30" s="53">
        <v>2.2439617471464608</v>
      </c>
      <c r="D30" s="53">
        <v>3.1076138528785444</v>
      </c>
      <c r="E30" s="112">
        <f t="shared" si="0"/>
        <v>0.38487826578610296</v>
      </c>
    </row>
    <row r="31" spans="1:5" x14ac:dyDescent="0.25">
      <c r="A31" s="52" t="s">
        <v>5</v>
      </c>
      <c r="B31" s="52" t="s">
        <v>32</v>
      </c>
      <c r="C31" s="53">
        <v>1.9635189276634548</v>
      </c>
      <c r="D31" s="53">
        <v>2.7192050238078807</v>
      </c>
      <c r="E31" s="112">
        <f t="shared" si="0"/>
        <v>0.38486315843345387</v>
      </c>
    </row>
    <row r="32" spans="1:5" x14ac:dyDescent="0.25">
      <c r="A32" s="52" t="s">
        <v>5</v>
      </c>
      <c r="B32" s="52" t="s">
        <v>33</v>
      </c>
      <c r="C32" s="53">
        <v>0.46086321570868449</v>
      </c>
      <c r="D32" s="53">
        <v>0.74639938671320682</v>
      </c>
      <c r="E32" s="112">
        <f t="shared" si="0"/>
        <v>0.61956815226714057</v>
      </c>
    </row>
    <row r="33" spans="1:5" x14ac:dyDescent="0.25">
      <c r="A33" s="52" t="s">
        <v>5</v>
      </c>
      <c r="B33" s="52" t="s">
        <v>35</v>
      </c>
      <c r="C33" s="53"/>
      <c r="D33" s="53">
        <v>0</v>
      </c>
      <c r="E33" s="112"/>
    </row>
    <row r="34" spans="1:5" x14ac:dyDescent="0.25">
      <c r="A34" s="52" t="s">
        <v>5</v>
      </c>
      <c r="B34" s="52" t="s">
        <v>34</v>
      </c>
      <c r="C34" s="53"/>
      <c r="D34" s="53">
        <v>0</v>
      </c>
      <c r="E34" s="112"/>
    </row>
    <row r="35" spans="1:5" x14ac:dyDescent="0.25">
      <c r="A35" s="52" t="s">
        <v>43</v>
      </c>
      <c r="B35" s="52" t="s">
        <v>44</v>
      </c>
      <c r="C35" s="53">
        <v>12.254606091345405</v>
      </c>
      <c r="D35" s="53">
        <v>18.533398839796465</v>
      </c>
      <c r="E35" s="112">
        <f t="shared" si="0"/>
        <v>0.51236185819839153</v>
      </c>
    </row>
    <row r="36" spans="1:5" x14ac:dyDescent="0.25">
      <c r="A36" s="52" t="s">
        <v>43</v>
      </c>
      <c r="B36" s="52" t="s">
        <v>45</v>
      </c>
      <c r="C36" s="53">
        <v>12.339167840966164</v>
      </c>
      <c r="D36" s="53">
        <v>18.133182891265808</v>
      </c>
      <c r="E36" s="112">
        <f t="shared" si="0"/>
        <v>0.4695628688235729</v>
      </c>
    </row>
    <row r="37" spans="1:5" x14ac:dyDescent="0.25">
      <c r="A37" s="52" t="s">
        <v>43</v>
      </c>
      <c r="B37" s="52" t="s">
        <v>46</v>
      </c>
      <c r="C37" s="53">
        <v>10.501466507426537</v>
      </c>
      <c r="D37" s="53">
        <v>14.758816513577862</v>
      </c>
      <c r="E37" s="112">
        <f t="shared" si="0"/>
        <v>0.40540528345641702</v>
      </c>
    </row>
    <row r="38" spans="1:5" x14ac:dyDescent="0.25">
      <c r="A38" s="52" t="s">
        <v>43</v>
      </c>
      <c r="B38" s="52" t="s">
        <v>47</v>
      </c>
      <c r="C38" s="53">
        <v>7.3985709796536359</v>
      </c>
      <c r="D38" s="53">
        <v>11.605594328555675</v>
      </c>
      <c r="E38" s="112">
        <f t="shared" si="0"/>
        <v>0.56862647671712829</v>
      </c>
    </row>
    <row r="39" spans="1:5" x14ac:dyDescent="0.25">
      <c r="A39" s="52" t="s">
        <v>43</v>
      </c>
      <c r="B39" s="52" t="s">
        <v>48</v>
      </c>
      <c r="C39" s="53">
        <v>8.0874241214808595</v>
      </c>
      <c r="D39" s="53">
        <v>11.538855382325362</v>
      </c>
      <c r="E39" s="112">
        <f t="shared" si="0"/>
        <v>0.42676521090036812</v>
      </c>
    </row>
    <row r="40" spans="1:5" x14ac:dyDescent="0.25">
      <c r="A40" s="52" t="s">
        <v>43</v>
      </c>
      <c r="B40" s="52" t="s">
        <v>49</v>
      </c>
      <c r="C40" s="53">
        <v>6.8326435164107444</v>
      </c>
      <c r="D40" s="53">
        <v>10.379668269536298</v>
      </c>
      <c r="E40" s="112">
        <f t="shared" si="0"/>
        <v>0.51912919861928364</v>
      </c>
    </row>
    <row r="41" spans="1:5" x14ac:dyDescent="0.25">
      <c r="A41" s="52" t="s">
        <v>43</v>
      </c>
      <c r="B41" s="52" t="s">
        <v>50</v>
      </c>
      <c r="C41" s="53">
        <v>7.1765434652355262</v>
      </c>
      <c r="D41" s="53">
        <v>9.8975929518690684</v>
      </c>
      <c r="E41" s="112">
        <f t="shared" si="0"/>
        <v>0.3791587830290164</v>
      </c>
    </row>
    <row r="42" spans="1:5" x14ac:dyDescent="0.25">
      <c r="A42" s="52" t="s">
        <v>43</v>
      </c>
      <c r="B42" s="52" t="s">
        <v>51</v>
      </c>
      <c r="C42" s="53">
        <v>6.4572120420866437</v>
      </c>
      <c r="D42" s="53">
        <v>9.0807113501058758</v>
      </c>
      <c r="E42" s="112">
        <f t="shared" si="0"/>
        <v>0.40628978743765254</v>
      </c>
    </row>
    <row r="43" spans="1:5" x14ac:dyDescent="0.25">
      <c r="A43" s="52" t="s">
        <v>43</v>
      </c>
      <c r="B43" s="52" t="s">
        <v>52</v>
      </c>
      <c r="C43" s="53">
        <v>5.6735062991050365</v>
      </c>
      <c r="D43" s="53">
        <v>9.0011662400288603</v>
      </c>
      <c r="E43" s="112">
        <f t="shared" si="0"/>
        <v>0.58652617367301474</v>
      </c>
    </row>
    <row r="44" spans="1:5" x14ac:dyDescent="0.25">
      <c r="A44" s="52" t="s">
        <v>43</v>
      </c>
      <c r="B44" s="52" t="s">
        <v>53</v>
      </c>
      <c r="C44" s="53">
        <v>5.6700729197160147</v>
      </c>
      <c r="D44" s="53">
        <v>8.915499263635061</v>
      </c>
      <c r="E44" s="112">
        <f t="shared" si="0"/>
        <v>0.57237823743571781</v>
      </c>
    </row>
    <row r="45" spans="1:5" x14ac:dyDescent="0.25">
      <c r="A45" s="52" t="s">
        <v>43</v>
      </c>
      <c r="B45" s="52" t="s">
        <v>54</v>
      </c>
      <c r="C45" s="53">
        <v>4.9764495562261093</v>
      </c>
      <c r="D45" s="53">
        <v>7.5746857225673141</v>
      </c>
      <c r="E45" s="112">
        <f t="shared" si="0"/>
        <v>0.52210640075523584</v>
      </c>
    </row>
    <row r="46" spans="1:5" x14ac:dyDescent="0.25">
      <c r="A46" s="52" t="s">
        <v>43</v>
      </c>
      <c r="B46" s="52" t="s">
        <v>55</v>
      </c>
      <c r="C46" s="53">
        <v>4.8704736775367845</v>
      </c>
      <c r="D46" s="53">
        <v>6.9785416055015803</v>
      </c>
      <c r="E46" s="112">
        <f t="shared" si="0"/>
        <v>0.4328260591341373</v>
      </c>
    </row>
    <row r="47" spans="1:5" x14ac:dyDescent="0.25">
      <c r="A47" s="52" t="s">
        <v>43</v>
      </c>
      <c r="B47" s="52" t="s">
        <v>56</v>
      </c>
      <c r="C47" s="53">
        <v>4.0844296748110374</v>
      </c>
      <c r="D47" s="53">
        <v>5.6464526398039068</v>
      </c>
      <c r="E47" s="112">
        <f t="shared" si="0"/>
        <v>0.38243355605458795</v>
      </c>
    </row>
    <row r="48" spans="1:5" x14ac:dyDescent="0.25">
      <c r="A48" s="52" t="s">
        <v>43</v>
      </c>
      <c r="B48" s="52" t="s">
        <v>57</v>
      </c>
      <c r="C48" s="53">
        <v>2.4414111115323731</v>
      </c>
      <c r="D48" s="53">
        <v>3.6968598024838348</v>
      </c>
      <c r="E48" s="112">
        <f t="shared" si="0"/>
        <v>0.51423075983440913</v>
      </c>
    </row>
    <row r="49" spans="1:5" x14ac:dyDescent="0.25">
      <c r="A49" s="52" t="s">
        <v>43</v>
      </c>
      <c r="B49" s="52" t="s">
        <v>58</v>
      </c>
      <c r="C49" s="53">
        <v>2.7701273216811937</v>
      </c>
      <c r="D49" s="53">
        <v>3.6398592700522405</v>
      </c>
      <c r="E49" s="112">
        <f t="shared" si="0"/>
        <v>0.3139682214473829</v>
      </c>
    </row>
    <row r="50" spans="1:5" x14ac:dyDescent="0.25">
      <c r="A50" s="52" t="s">
        <v>43</v>
      </c>
      <c r="B50" s="52" t="s">
        <v>59</v>
      </c>
      <c r="C50" s="53">
        <v>2.2305917379977664</v>
      </c>
      <c r="D50" s="53">
        <v>3.1788178970689347</v>
      </c>
      <c r="E50" s="112">
        <f t="shared" si="0"/>
        <v>0.42510072234120222</v>
      </c>
    </row>
    <row r="51" spans="1:5" x14ac:dyDescent="0.25">
      <c r="A51" s="52" t="s">
        <v>43</v>
      </c>
      <c r="B51" s="52" t="s">
        <v>60</v>
      </c>
      <c r="C51" s="53">
        <v>1.4765196273030847</v>
      </c>
      <c r="D51" s="53">
        <v>2.9035988790916627</v>
      </c>
      <c r="E51" s="112">
        <f t="shared" si="0"/>
        <v>0.96651559884455351</v>
      </c>
    </row>
    <row r="52" spans="1:5" x14ac:dyDescent="0.25">
      <c r="A52" s="52" t="s">
        <v>43</v>
      </c>
      <c r="B52" s="52" t="s">
        <v>61</v>
      </c>
      <c r="C52" s="53">
        <v>1.8594575759335614</v>
      </c>
      <c r="D52" s="53">
        <v>2.5361923847695391</v>
      </c>
      <c r="E52" s="112">
        <f t="shared" si="0"/>
        <v>0.36394205363691379</v>
      </c>
    </row>
    <row r="53" spans="1:5" x14ac:dyDescent="0.25">
      <c r="A53" s="52" t="s">
        <v>43</v>
      </c>
      <c r="B53" s="52" t="s">
        <v>62</v>
      </c>
      <c r="C53" s="53"/>
      <c r="D53" s="53">
        <v>0.93971362790550983</v>
      </c>
      <c r="E53" s="112"/>
    </row>
    <row r="54" spans="1:5" x14ac:dyDescent="0.25">
      <c r="A54" s="52" t="s">
        <v>43</v>
      </c>
      <c r="B54" s="52" t="s">
        <v>63</v>
      </c>
      <c r="C54" s="53">
        <v>1.8299147268955984E-2</v>
      </c>
      <c r="D54" s="53">
        <v>0.31991088565713433</v>
      </c>
      <c r="E54" s="112">
        <f t="shared" si="0"/>
        <v>16.482283789248182</v>
      </c>
    </row>
    <row r="55" spans="1:5" x14ac:dyDescent="0.25">
      <c r="A55" s="52" t="s">
        <v>43</v>
      </c>
      <c r="B55" s="52" t="s">
        <v>64</v>
      </c>
      <c r="C55" s="53">
        <v>0.10333537364405979</v>
      </c>
      <c r="D55" s="53">
        <v>0.20462856983692446</v>
      </c>
      <c r="E55" s="112">
        <f t="shared" si="0"/>
        <v>0.98023738261953341</v>
      </c>
    </row>
    <row r="56" spans="1:5" x14ac:dyDescent="0.25">
      <c r="A56" s="52" t="s">
        <v>43</v>
      </c>
      <c r="B56" s="52" t="s">
        <v>66</v>
      </c>
      <c r="C56" s="53"/>
      <c r="D56" s="53">
        <v>0</v>
      </c>
      <c r="E56" s="112"/>
    </row>
    <row r="57" spans="1:5" x14ac:dyDescent="0.25">
      <c r="A57" s="52" t="s">
        <v>43</v>
      </c>
      <c r="B57" s="52" t="s">
        <v>65</v>
      </c>
      <c r="C57" s="53"/>
      <c r="D57" s="53">
        <v>0</v>
      </c>
      <c r="E57" s="112"/>
    </row>
    <row r="58" spans="1:5" x14ac:dyDescent="0.25">
      <c r="A58" s="52" t="s">
        <v>67</v>
      </c>
      <c r="B58" s="52" t="s">
        <v>68</v>
      </c>
      <c r="C58" s="53">
        <v>22.060396686487657</v>
      </c>
      <c r="D58" s="53">
        <v>26.211529483066052</v>
      </c>
      <c r="E58" s="112">
        <f t="shared" si="0"/>
        <v>0.18817126707068832</v>
      </c>
    </row>
    <row r="59" spans="1:5" x14ac:dyDescent="0.25">
      <c r="A59" s="52" t="s">
        <v>67</v>
      </c>
      <c r="B59" s="52" t="s">
        <v>69</v>
      </c>
      <c r="C59" s="53">
        <v>7.7481146867130359</v>
      </c>
      <c r="D59" s="53">
        <v>14.537250258751094</v>
      </c>
      <c r="E59" s="112">
        <f t="shared" si="0"/>
        <v>0.87623065049366167</v>
      </c>
    </row>
    <row r="60" spans="1:5" x14ac:dyDescent="0.25">
      <c r="A60" s="52" t="s">
        <v>67</v>
      </c>
      <c r="B60" s="52" t="s">
        <v>70</v>
      </c>
      <c r="C60" s="53">
        <v>11.507291463150414</v>
      </c>
      <c r="D60" s="53">
        <v>14.34110301121806</v>
      </c>
      <c r="E60" s="112">
        <f t="shared" si="0"/>
        <v>0.24626225529633161</v>
      </c>
    </row>
    <row r="61" spans="1:5" x14ac:dyDescent="0.25">
      <c r="A61" s="52" t="s">
        <v>67</v>
      </c>
      <c r="B61" s="52" t="s">
        <v>71</v>
      </c>
      <c r="C61" s="53">
        <v>8.0430623066480784</v>
      </c>
      <c r="D61" s="53">
        <v>12.258265519108026</v>
      </c>
      <c r="E61" s="112">
        <f t="shared" si="0"/>
        <v>0.5240793931157075</v>
      </c>
    </row>
    <row r="62" spans="1:5" x14ac:dyDescent="0.25">
      <c r="A62" s="52" t="s">
        <v>67</v>
      </c>
      <c r="B62" s="52" t="s">
        <v>21</v>
      </c>
      <c r="C62" s="53">
        <v>3.7640610873137397</v>
      </c>
      <c r="D62" s="53">
        <v>11.671710200482876</v>
      </c>
      <c r="E62" s="112">
        <f t="shared" si="0"/>
        <v>2.1008291124234941</v>
      </c>
    </row>
    <row r="63" spans="1:5" x14ac:dyDescent="0.25">
      <c r="A63" s="52" t="s">
        <v>67</v>
      </c>
      <c r="B63" s="52" t="s">
        <v>72</v>
      </c>
      <c r="C63" s="53">
        <v>5.8647211853037886</v>
      </c>
      <c r="D63" s="53">
        <v>10.341445875781746</v>
      </c>
      <c r="E63" s="112">
        <f t="shared" si="0"/>
        <v>0.76333120518943587</v>
      </c>
    </row>
    <row r="64" spans="1:5" x14ac:dyDescent="0.25">
      <c r="A64" s="52" t="s">
        <v>67</v>
      </c>
      <c r="B64" s="52" t="s">
        <v>73</v>
      </c>
      <c r="C64" s="53">
        <v>5.7434302733202998</v>
      </c>
      <c r="D64" s="53">
        <v>8.498327195396147</v>
      </c>
      <c r="E64" s="112">
        <f t="shared" si="0"/>
        <v>0.47966054970198679</v>
      </c>
    </row>
    <row r="65" spans="1:5" x14ac:dyDescent="0.25">
      <c r="A65" s="52" t="s">
        <v>67</v>
      </c>
      <c r="B65" s="52" t="s">
        <v>74</v>
      </c>
      <c r="C65" s="53">
        <v>3.7838470805871349</v>
      </c>
      <c r="D65" s="53">
        <v>6.6332720361353816</v>
      </c>
      <c r="E65" s="112">
        <f t="shared" si="0"/>
        <v>0.75304971233301132</v>
      </c>
    </row>
    <row r="66" spans="1:5" x14ac:dyDescent="0.25">
      <c r="A66" s="52" t="s">
        <v>67</v>
      </c>
      <c r="B66" s="52" t="s">
        <v>75</v>
      </c>
      <c r="C66" s="53">
        <v>3.5892105902435008</v>
      </c>
      <c r="D66" s="53">
        <v>4.9625860358282479</v>
      </c>
      <c r="E66" s="112">
        <f t="shared" si="0"/>
        <v>0.38263997362483382</v>
      </c>
    </row>
    <row r="67" spans="1:5" x14ac:dyDescent="0.25">
      <c r="A67" s="52" t="s">
        <v>67</v>
      </c>
      <c r="B67" s="52" t="s">
        <v>76</v>
      </c>
      <c r="C67" s="53">
        <v>1.3125654400154132</v>
      </c>
      <c r="D67" s="53">
        <v>3.3587738195948353</v>
      </c>
      <c r="E67" s="112">
        <f t="shared" si="0"/>
        <v>1.5589381810596765</v>
      </c>
    </row>
    <row r="68" spans="1:5" x14ac:dyDescent="0.25">
      <c r="A68" s="52" t="s">
        <v>67</v>
      </c>
      <c r="B68" s="52" t="s">
        <v>77</v>
      </c>
      <c r="C68" s="53">
        <v>1.6977382401494723</v>
      </c>
      <c r="D68" s="53">
        <v>2.8184926993968471</v>
      </c>
      <c r="E68" s="112">
        <f t="shared" si="0"/>
        <v>0.66014561770647351</v>
      </c>
    </row>
    <row r="69" spans="1:5" x14ac:dyDescent="0.25">
      <c r="A69" s="52" t="s">
        <v>67</v>
      </c>
      <c r="B69" s="52" t="s">
        <v>78</v>
      </c>
      <c r="C69" s="53">
        <v>1.2512456010475861</v>
      </c>
      <c r="D69" s="53">
        <v>2.2525594603446515</v>
      </c>
      <c r="E69" s="112">
        <f t="shared" si="0"/>
        <v>0.80025365000982296</v>
      </c>
    </row>
    <row r="70" spans="1:5" x14ac:dyDescent="0.25">
      <c r="A70" s="52" t="s">
        <v>67</v>
      </c>
      <c r="B70" s="52" t="s">
        <v>79</v>
      </c>
      <c r="C70" s="53">
        <v>0.66093340922026178</v>
      </c>
      <c r="D70" s="53">
        <v>1.4839876116407202</v>
      </c>
      <c r="E70" s="112">
        <f t="shared" ref="E70:E133" si="1">D70/C70-1</f>
        <v>1.2452906615682497</v>
      </c>
    </row>
    <row r="71" spans="1:5" x14ac:dyDescent="0.25">
      <c r="A71" s="52" t="s">
        <v>67</v>
      </c>
      <c r="B71" s="52" t="s">
        <v>80</v>
      </c>
      <c r="C71" s="53">
        <v>0.48149164159463298</v>
      </c>
      <c r="D71" s="53">
        <v>1.0364480179362157</v>
      </c>
      <c r="E71" s="112">
        <f t="shared" si="1"/>
        <v>1.1525773832825941</v>
      </c>
    </row>
    <row r="72" spans="1:5" x14ac:dyDescent="0.25">
      <c r="A72" s="52" t="s">
        <v>67</v>
      </c>
      <c r="B72" s="52" t="s">
        <v>81</v>
      </c>
      <c r="C72" s="53">
        <v>0.57852427904123505</v>
      </c>
      <c r="D72" s="53">
        <v>1.0097514941805599</v>
      </c>
      <c r="E72" s="112">
        <f t="shared" si="1"/>
        <v>0.74539173334951525</v>
      </c>
    </row>
    <row r="73" spans="1:5" x14ac:dyDescent="0.25">
      <c r="A73" s="52" t="s">
        <v>67</v>
      </c>
      <c r="B73" s="52" t="s">
        <v>82</v>
      </c>
      <c r="C73" s="53">
        <v>0.71273025970848336</v>
      </c>
      <c r="D73" s="53">
        <v>0.99182721413055086</v>
      </c>
      <c r="E73" s="112">
        <f t="shared" si="1"/>
        <v>0.39158847350780657</v>
      </c>
    </row>
    <row r="74" spans="1:5" x14ac:dyDescent="0.25">
      <c r="A74" s="52" t="s">
        <v>67</v>
      </c>
      <c r="B74" s="52" t="s">
        <v>83</v>
      </c>
      <c r="C74" s="53">
        <v>0.5924510762515014</v>
      </c>
      <c r="D74" s="53">
        <v>0.74419447766739644</v>
      </c>
      <c r="E74" s="112">
        <f t="shared" si="1"/>
        <v>0.25612815555335144</v>
      </c>
    </row>
    <row r="75" spans="1:5" x14ac:dyDescent="0.25">
      <c r="A75" s="52" t="s">
        <v>67</v>
      </c>
      <c r="B75" s="52" t="s">
        <v>84</v>
      </c>
      <c r="C75" s="53">
        <v>0.25177787121553613</v>
      </c>
      <c r="D75" s="53">
        <v>0.53631597764042904</v>
      </c>
      <c r="E75" s="112">
        <f t="shared" si="1"/>
        <v>1.1301156255360989</v>
      </c>
    </row>
    <row r="76" spans="1:5" x14ac:dyDescent="0.25">
      <c r="A76" s="52" t="s">
        <v>67</v>
      </c>
      <c r="B76" s="52" t="s">
        <v>85</v>
      </c>
      <c r="C76" s="53">
        <v>0.20139719422138694</v>
      </c>
      <c r="D76" s="53">
        <v>0.2769347269408492</v>
      </c>
      <c r="E76" s="112">
        <f t="shared" si="1"/>
        <v>0.37506745320606205</v>
      </c>
    </row>
    <row r="77" spans="1:5" x14ac:dyDescent="0.25">
      <c r="A77" s="52" t="s">
        <v>67</v>
      </c>
      <c r="B77" s="52" t="s">
        <v>86</v>
      </c>
      <c r="C77" s="53">
        <v>9.2441179341989685E-2</v>
      </c>
      <c r="D77" s="53">
        <v>0.13499143455364507</v>
      </c>
      <c r="E77" s="112">
        <f t="shared" si="1"/>
        <v>0.46029546047048009</v>
      </c>
    </row>
    <row r="78" spans="1:5" x14ac:dyDescent="0.25">
      <c r="A78" s="52" t="s">
        <v>67</v>
      </c>
      <c r="B78" s="52" t="s">
        <v>87</v>
      </c>
      <c r="C78" s="53">
        <v>6.6966999890365086E-2</v>
      </c>
      <c r="D78" s="53">
        <v>9.5124480045308976E-2</v>
      </c>
      <c r="E78" s="112">
        <f t="shared" si="1"/>
        <v>0.42046799469950669</v>
      </c>
    </row>
    <row r="79" spans="1:5" x14ac:dyDescent="0.25">
      <c r="A79" s="52" t="s">
        <v>67</v>
      </c>
      <c r="B79" s="52" t="s">
        <v>88</v>
      </c>
      <c r="C79" s="53">
        <v>5.9964726631393295E-2</v>
      </c>
      <c r="D79" s="53">
        <v>7.9957975061516764E-2</v>
      </c>
      <c r="E79" s="112">
        <f t="shared" si="1"/>
        <v>0.33341681940823542</v>
      </c>
    </row>
    <row r="80" spans="1:5" x14ac:dyDescent="0.25">
      <c r="A80" s="52" t="s">
        <v>67</v>
      </c>
      <c r="B80" s="52" t="s">
        <v>89</v>
      </c>
      <c r="C80" s="53">
        <v>6.4020202915245225E-2</v>
      </c>
      <c r="D80" s="53">
        <v>7.908245107475137E-2</v>
      </c>
      <c r="E80" s="112">
        <f t="shared" si="1"/>
        <v>0.23527335862160093</v>
      </c>
    </row>
    <row r="81" spans="1:5" x14ac:dyDescent="0.25">
      <c r="A81" s="52" t="s">
        <v>67</v>
      </c>
      <c r="B81" s="52" t="s">
        <v>90</v>
      </c>
      <c r="C81" s="53"/>
      <c r="D81" s="53">
        <v>0</v>
      </c>
      <c r="E81" s="112"/>
    </row>
    <row r="82" spans="1:5" x14ac:dyDescent="0.25">
      <c r="A82" s="52" t="s">
        <v>91</v>
      </c>
      <c r="B82" s="52" t="s">
        <v>92</v>
      </c>
      <c r="C82" s="53">
        <v>16.902534692285528</v>
      </c>
      <c r="D82" s="53">
        <v>26.483245086265526</v>
      </c>
      <c r="E82" s="112">
        <f t="shared" si="1"/>
        <v>0.56682092765369219</v>
      </c>
    </row>
    <row r="83" spans="1:5" x14ac:dyDescent="0.25">
      <c r="A83" s="52" t="s">
        <v>91</v>
      </c>
      <c r="B83" s="52" t="s">
        <v>93</v>
      </c>
      <c r="C83" s="53">
        <v>8.4244418488451185</v>
      </c>
      <c r="D83" s="53">
        <v>18.745492859940089</v>
      </c>
      <c r="E83" s="112">
        <f t="shared" si="1"/>
        <v>1.2251317293512867</v>
      </c>
    </row>
    <row r="84" spans="1:5" x14ac:dyDescent="0.25">
      <c r="A84" s="52" t="s">
        <v>91</v>
      </c>
      <c r="B84" s="52" t="s">
        <v>94</v>
      </c>
      <c r="C84" s="53">
        <v>11.572481798257913</v>
      </c>
      <c r="D84" s="53">
        <v>16.003724323745885</v>
      </c>
      <c r="E84" s="112">
        <f t="shared" si="1"/>
        <v>0.38291203241771687</v>
      </c>
    </row>
    <row r="85" spans="1:5" x14ac:dyDescent="0.25">
      <c r="A85" s="52" t="s">
        <v>91</v>
      </c>
      <c r="B85" s="52" t="s">
        <v>95</v>
      </c>
      <c r="C85" s="53">
        <v>10.144818433387174</v>
      </c>
      <c r="D85" s="53">
        <v>15.566114755001593</v>
      </c>
      <c r="E85" s="112">
        <f t="shared" si="1"/>
        <v>0.53439067019401976</v>
      </c>
    </row>
    <row r="86" spans="1:5" x14ac:dyDescent="0.25">
      <c r="A86" s="52" t="s">
        <v>91</v>
      </c>
      <c r="B86" s="52" t="s">
        <v>96</v>
      </c>
      <c r="C86" s="53">
        <v>6.5409986857976667</v>
      </c>
      <c r="D86" s="53">
        <v>10.091427610975293</v>
      </c>
      <c r="E86" s="112">
        <f t="shared" si="1"/>
        <v>0.54279615326732866</v>
      </c>
    </row>
    <row r="87" spans="1:5" x14ac:dyDescent="0.25">
      <c r="A87" s="52" t="s">
        <v>91</v>
      </c>
      <c r="B87" s="52" t="s">
        <v>97</v>
      </c>
      <c r="C87" s="53">
        <v>6.1096367677150525</v>
      </c>
      <c r="D87" s="53">
        <v>9.5174457691569163</v>
      </c>
      <c r="E87" s="112">
        <f t="shared" si="1"/>
        <v>0.55777603988663182</v>
      </c>
    </row>
    <row r="88" spans="1:5" x14ac:dyDescent="0.25">
      <c r="A88" s="52" t="s">
        <v>91</v>
      </c>
      <c r="B88" s="52" t="s">
        <v>98</v>
      </c>
      <c r="C88" s="53">
        <v>6.0912875921146039</v>
      </c>
      <c r="D88" s="53">
        <v>8.9129988022048554</v>
      </c>
      <c r="E88" s="112">
        <f t="shared" si="1"/>
        <v>0.46323723308402975</v>
      </c>
    </row>
    <row r="89" spans="1:5" x14ac:dyDescent="0.25">
      <c r="A89" s="52" t="s">
        <v>91</v>
      </c>
      <c r="B89" s="52" t="s">
        <v>99</v>
      </c>
      <c r="C89" s="53">
        <v>3.3956917103363744</v>
      </c>
      <c r="D89" s="53">
        <v>5.30926271575097</v>
      </c>
      <c r="E89" s="112">
        <f t="shared" si="1"/>
        <v>0.56352907408813002</v>
      </c>
    </row>
    <row r="90" spans="1:5" x14ac:dyDescent="0.25">
      <c r="A90" s="52" t="s">
        <v>91</v>
      </c>
      <c r="B90" s="52" t="s">
        <v>100</v>
      </c>
      <c r="C90" s="53">
        <v>3.3353309616486984</v>
      </c>
      <c r="D90" s="53">
        <v>4.8312492511559402</v>
      </c>
      <c r="E90" s="112">
        <f t="shared" si="1"/>
        <v>0.448506701945941</v>
      </c>
    </row>
    <row r="91" spans="1:5" x14ac:dyDescent="0.25">
      <c r="A91" s="52" t="s">
        <v>91</v>
      </c>
      <c r="B91" s="52" t="s">
        <v>101</v>
      </c>
      <c r="C91" s="53">
        <v>2.8419295381612875</v>
      </c>
      <c r="D91" s="53">
        <v>4.6804473970861684</v>
      </c>
      <c r="E91" s="112">
        <f t="shared" si="1"/>
        <v>0.6469259122146962</v>
      </c>
    </row>
    <row r="92" spans="1:5" x14ac:dyDescent="0.25">
      <c r="A92" s="52" t="s">
        <v>91</v>
      </c>
      <c r="B92" s="52" t="s">
        <v>102</v>
      </c>
      <c r="C92" s="53">
        <v>2.8162652790332916</v>
      </c>
      <c r="D92" s="53">
        <v>4.3830593630356898</v>
      </c>
      <c r="E92" s="112">
        <f t="shared" si="1"/>
        <v>0.55633753526948082</v>
      </c>
    </row>
    <row r="93" spans="1:5" x14ac:dyDescent="0.25">
      <c r="A93" s="52" t="s">
        <v>91</v>
      </c>
      <c r="B93" s="52" t="s">
        <v>103</v>
      </c>
      <c r="C93" s="53">
        <v>1.8903622843327592</v>
      </c>
      <c r="D93" s="53">
        <v>2.8756266367377479</v>
      </c>
      <c r="E93" s="112">
        <f t="shared" si="1"/>
        <v>0.52120398326332307</v>
      </c>
    </row>
    <row r="94" spans="1:5" x14ac:dyDescent="0.25">
      <c r="A94" s="52" t="s">
        <v>91</v>
      </c>
      <c r="B94" s="52" t="s">
        <v>104</v>
      </c>
      <c r="C94" s="53">
        <v>1.4098285714285714</v>
      </c>
      <c r="D94" s="53">
        <v>2.0916416681371683</v>
      </c>
      <c r="E94" s="112">
        <f t="shared" si="1"/>
        <v>0.48361418581389626</v>
      </c>
    </row>
    <row r="95" spans="1:5" x14ac:dyDescent="0.25">
      <c r="A95" s="52" t="s">
        <v>91</v>
      </c>
      <c r="B95" s="52" t="s">
        <v>105</v>
      </c>
      <c r="C95" s="53">
        <v>1.4195219226685314</v>
      </c>
      <c r="D95" s="53">
        <v>1.8721174004192873</v>
      </c>
      <c r="E95" s="112">
        <f t="shared" si="1"/>
        <v>0.31883655371798025</v>
      </c>
    </row>
    <row r="96" spans="1:5" x14ac:dyDescent="0.25">
      <c r="A96" s="52" t="s">
        <v>106</v>
      </c>
      <c r="B96" s="52" t="s">
        <v>107</v>
      </c>
      <c r="C96" s="53">
        <v>73.86033967858576</v>
      </c>
      <c r="D96" s="53">
        <v>106.85261725702969</v>
      </c>
      <c r="E96" s="112">
        <f t="shared" si="1"/>
        <v>0.44668461750940658</v>
      </c>
    </row>
    <row r="97" spans="1:5" x14ac:dyDescent="0.25">
      <c r="A97" s="52" t="s">
        <v>106</v>
      </c>
      <c r="B97" s="52" t="s">
        <v>108</v>
      </c>
      <c r="C97" s="53">
        <v>23.749116610239685</v>
      </c>
      <c r="D97" s="53">
        <v>34.851615634944025</v>
      </c>
      <c r="E97" s="112">
        <f t="shared" si="1"/>
        <v>0.46749103164188344</v>
      </c>
    </row>
    <row r="98" spans="1:5" x14ac:dyDescent="0.25">
      <c r="A98" s="52" t="s">
        <v>106</v>
      </c>
      <c r="B98" s="52" t="s">
        <v>109</v>
      </c>
      <c r="C98" s="53">
        <v>16.323671288680195</v>
      </c>
      <c r="D98" s="53">
        <v>21.331878179878686</v>
      </c>
      <c r="E98" s="112">
        <f t="shared" si="1"/>
        <v>0.30680640418626171</v>
      </c>
    </row>
    <row r="99" spans="1:5" x14ac:dyDescent="0.25">
      <c r="A99" s="52" t="s">
        <v>106</v>
      </c>
      <c r="B99" s="52" t="s">
        <v>110</v>
      </c>
      <c r="C99" s="53">
        <v>13.616411263272035</v>
      </c>
      <c r="D99" s="53">
        <v>19.179130925413016</v>
      </c>
      <c r="E99" s="112">
        <f t="shared" si="1"/>
        <v>0.40853052647913746</v>
      </c>
    </row>
    <row r="100" spans="1:5" x14ac:dyDescent="0.25">
      <c r="A100" s="52" t="s">
        <v>106</v>
      </c>
      <c r="B100" s="52" t="s">
        <v>111</v>
      </c>
      <c r="C100" s="53">
        <v>11.705393864773532</v>
      </c>
      <c r="D100" s="53">
        <v>15.777211647614774</v>
      </c>
      <c r="E100" s="112">
        <f t="shared" si="1"/>
        <v>0.3478582463675195</v>
      </c>
    </row>
    <row r="101" spans="1:5" x14ac:dyDescent="0.25">
      <c r="A101" s="52" t="s">
        <v>106</v>
      </c>
      <c r="B101" s="52" t="s">
        <v>112</v>
      </c>
      <c r="C101" s="53">
        <v>9.4347103605204481</v>
      </c>
      <c r="D101" s="53">
        <v>14.622074509164261</v>
      </c>
      <c r="E101" s="112">
        <f t="shared" si="1"/>
        <v>0.54981700024945557</v>
      </c>
    </row>
    <row r="102" spans="1:5" x14ac:dyDescent="0.25">
      <c r="A102" s="52" t="s">
        <v>106</v>
      </c>
      <c r="B102" s="52" t="s">
        <v>113</v>
      </c>
      <c r="C102" s="53">
        <v>7.4728006609504272</v>
      </c>
      <c r="D102" s="53">
        <v>12.654961712041841</v>
      </c>
      <c r="E102" s="112">
        <f t="shared" si="1"/>
        <v>0.69346972925038797</v>
      </c>
    </row>
    <row r="103" spans="1:5" x14ac:dyDescent="0.25">
      <c r="A103" s="52" t="s">
        <v>106</v>
      </c>
      <c r="B103" s="52" t="s">
        <v>114</v>
      </c>
      <c r="C103" s="53">
        <v>7.2339282450610058</v>
      </c>
      <c r="D103" s="53">
        <v>11.704438302987999</v>
      </c>
      <c r="E103" s="112">
        <f t="shared" si="1"/>
        <v>0.61799203786397139</v>
      </c>
    </row>
    <row r="104" spans="1:5" x14ac:dyDescent="0.25">
      <c r="A104" s="52" t="s">
        <v>106</v>
      </c>
      <c r="B104" s="52" t="s">
        <v>115</v>
      </c>
      <c r="C104" s="53">
        <v>7.3340837901331248</v>
      </c>
      <c r="D104" s="53">
        <v>10.365444129847896</v>
      </c>
      <c r="E104" s="112">
        <f t="shared" si="1"/>
        <v>0.41332502142844318</v>
      </c>
    </row>
    <row r="105" spans="1:5" x14ac:dyDescent="0.25">
      <c r="A105" s="52" t="s">
        <v>106</v>
      </c>
      <c r="B105" s="52" t="s">
        <v>116</v>
      </c>
      <c r="C105" s="53">
        <v>4.84076810679489</v>
      </c>
      <c r="D105" s="53">
        <v>7.4480406718856758</v>
      </c>
      <c r="E105" s="112">
        <f t="shared" si="1"/>
        <v>0.5386072019089303</v>
      </c>
    </row>
    <row r="106" spans="1:5" x14ac:dyDescent="0.25">
      <c r="A106" s="52" t="s">
        <v>106</v>
      </c>
      <c r="B106" s="52" t="s">
        <v>117</v>
      </c>
      <c r="C106" s="53">
        <v>5.6834503081090029</v>
      </c>
      <c r="D106" s="53">
        <v>6.9968675167629941</v>
      </c>
      <c r="E106" s="112">
        <f t="shared" si="1"/>
        <v>0.23109504569434547</v>
      </c>
    </row>
    <row r="107" spans="1:5" x14ac:dyDescent="0.25">
      <c r="A107" s="52" t="s">
        <v>106</v>
      </c>
      <c r="B107" s="52" t="s">
        <v>118</v>
      </c>
      <c r="C107" s="53">
        <v>5.330008294055145</v>
      </c>
      <c r="D107" s="53">
        <v>6.4495620339477195</v>
      </c>
      <c r="E107" s="112">
        <f t="shared" si="1"/>
        <v>0.21004727912736554</v>
      </c>
    </row>
    <row r="108" spans="1:5" x14ac:dyDescent="0.25">
      <c r="A108" s="52" t="s">
        <v>106</v>
      </c>
      <c r="B108" s="52" t="s">
        <v>119</v>
      </c>
      <c r="C108" s="53">
        <v>5.3366503811675603</v>
      </c>
      <c r="D108" s="53">
        <v>6.262806850253007</v>
      </c>
      <c r="E108" s="112">
        <f t="shared" si="1"/>
        <v>0.17354640138198829</v>
      </c>
    </row>
    <row r="109" spans="1:5" x14ac:dyDescent="0.25">
      <c r="A109" s="52" t="s">
        <v>106</v>
      </c>
      <c r="B109" s="52" t="s">
        <v>120</v>
      </c>
      <c r="C109" s="53">
        <v>3.7417222173493552</v>
      </c>
      <c r="D109" s="53">
        <v>5.5909884569951736</v>
      </c>
      <c r="E109" s="112">
        <f t="shared" si="1"/>
        <v>0.49422862848323446</v>
      </c>
    </row>
    <row r="110" spans="1:5" x14ac:dyDescent="0.25">
      <c r="A110" s="52" t="s">
        <v>106</v>
      </c>
      <c r="B110" s="52" t="s">
        <v>86</v>
      </c>
      <c r="C110" s="53">
        <v>3.7099148052069033</v>
      </c>
      <c r="D110" s="53">
        <v>5.2465058622575009</v>
      </c>
      <c r="E110" s="112">
        <f t="shared" si="1"/>
        <v>0.41418499823607169</v>
      </c>
    </row>
    <row r="111" spans="1:5" x14ac:dyDescent="0.25">
      <c r="A111" s="52" t="s">
        <v>106</v>
      </c>
      <c r="B111" s="52" t="s">
        <v>121</v>
      </c>
      <c r="C111" s="53">
        <v>4.2315872849401606</v>
      </c>
      <c r="D111" s="53">
        <v>4.9483356459189789</v>
      </c>
      <c r="E111" s="112">
        <f t="shared" si="1"/>
        <v>0.16938049784052933</v>
      </c>
    </row>
    <row r="112" spans="1:5" x14ac:dyDescent="0.25">
      <c r="A112" s="52" t="s">
        <v>106</v>
      </c>
      <c r="B112" s="52" t="s">
        <v>122</v>
      </c>
      <c r="C112" s="53">
        <v>3.691191940760981</v>
      </c>
      <c r="D112" s="53">
        <v>4.8844060862735743</v>
      </c>
      <c r="E112" s="112">
        <f t="shared" si="1"/>
        <v>0.32325984794673102</v>
      </c>
    </row>
    <row r="113" spans="1:5" x14ac:dyDescent="0.25">
      <c r="A113" s="52" t="s">
        <v>106</v>
      </c>
      <c r="B113" s="52" t="s">
        <v>123</v>
      </c>
      <c r="C113" s="53">
        <v>1.2775433185894576</v>
      </c>
      <c r="D113" s="53">
        <v>3.725717972527526</v>
      </c>
      <c r="E113" s="112">
        <f t="shared" si="1"/>
        <v>1.9163143967917358</v>
      </c>
    </row>
    <row r="114" spans="1:5" x14ac:dyDescent="0.25">
      <c r="A114" s="52" t="s">
        <v>106</v>
      </c>
      <c r="B114" s="52" t="s">
        <v>124</v>
      </c>
      <c r="C114" s="53">
        <v>1.1034910705831298</v>
      </c>
      <c r="D114" s="53">
        <v>1.2956985157894665</v>
      </c>
      <c r="E114" s="112">
        <f t="shared" si="1"/>
        <v>0.17418124199660845</v>
      </c>
    </row>
    <row r="115" spans="1:5" x14ac:dyDescent="0.25">
      <c r="A115" s="52" t="s">
        <v>106</v>
      </c>
      <c r="B115" s="52" t="s">
        <v>125</v>
      </c>
      <c r="C115" s="53">
        <v>5.430640243902439E-2</v>
      </c>
      <c r="D115" s="53">
        <v>7.1546532084900832E-2</v>
      </c>
      <c r="E115" s="112">
        <f t="shared" si="1"/>
        <v>0.31746035221599844</v>
      </c>
    </row>
    <row r="116" spans="1:5" x14ac:dyDescent="0.25">
      <c r="A116" s="52" t="s">
        <v>106</v>
      </c>
      <c r="B116" s="52" t="s">
        <v>128</v>
      </c>
      <c r="C116" s="53"/>
      <c r="D116" s="53">
        <v>0</v>
      </c>
      <c r="E116" s="112"/>
    </row>
    <row r="117" spans="1:5" x14ac:dyDescent="0.25">
      <c r="A117" s="52" t="s">
        <v>106</v>
      </c>
      <c r="B117" s="52" t="s">
        <v>127</v>
      </c>
      <c r="C117" s="53">
        <v>7.8505259852410105E-5</v>
      </c>
      <c r="D117" s="53">
        <v>0</v>
      </c>
      <c r="E117" s="112">
        <f t="shared" si="1"/>
        <v>-1</v>
      </c>
    </row>
    <row r="118" spans="1:5" x14ac:dyDescent="0.25">
      <c r="A118" s="52" t="s">
        <v>106</v>
      </c>
      <c r="B118" s="52" t="s">
        <v>129</v>
      </c>
      <c r="C118" s="53"/>
      <c r="D118" s="53">
        <v>0</v>
      </c>
      <c r="E118" s="112"/>
    </row>
    <row r="119" spans="1:5" x14ac:dyDescent="0.25">
      <c r="A119" s="52" t="s">
        <v>106</v>
      </c>
      <c r="B119" s="52" t="s">
        <v>126</v>
      </c>
      <c r="C119" s="53"/>
      <c r="D119" s="53">
        <v>0</v>
      </c>
      <c r="E119" s="112"/>
    </row>
    <row r="120" spans="1:5" x14ac:dyDescent="0.25">
      <c r="A120" s="52" t="s">
        <v>397</v>
      </c>
      <c r="B120" s="52" t="s">
        <v>130</v>
      </c>
      <c r="C120" s="53">
        <v>16.7817505414835</v>
      </c>
      <c r="D120" s="53">
        <v>28.163745117794626</v>
      </c>
      <c r="E120" s="112">
        <f t="shared" si="1"/>
        <v>0.67823642999432665</v>
      </c>
    </row>
    <row r="121" spans="1:5" x14ac:dyDescent="0.25">
      <c r="A121" s="52" t="s">
        <v>397</v>
      </c>
      <c r="B121" s="52" t="s">
        <v>131</v>
      </c>
      <c r="C121" s="53">
        <v>19.298421874096288</v>
      </c>
      <c r="D121" s="53">
        <v>25.46066965635832</v>
      </c>
      <c r="E121" s="112">
        <f t="shared" si="1"/>
        <v>0.31931355954724139</v>
      </c>
    </row>
    <row r="122" spans="1:5" x14ac:dyDescent="0.25">
      <c r="A122" s="52" t="s">
        <v>397</v>
      </c>
      <c r="B122" s="52" t="s">
        <v>132</v>
      </c>
      <c r="C122" s="53">
        <v>10.415737759345902</v>
      </c>
      <c r="D122" s="53">
        <v>16.260774261328265</v>
      </c>
      <c r="E122" s="112">
        <f t="shared" si="1"/>
        <v>0.56117354689903665</v>
      </c>
    </row>
    <row r="123" spans="1:5" x14ac:dyDescent="0.25">
      <c r="A123" s="52" t="s">
        <v>397</v>
      </c>
      <c r="B123" s="52" t="s">
        <v>133</v>
      </c>
      <c r="C123" s="53">
        <v>11.794536786861444</v>
      </c>
      <c r="D123" s="53">
        <v>14.845688919709817</v>
      </c>
      <c r="E123" s="112">
        <f t="shared" si="1"/>
        <v>0.25869198494062196</v>
      </c>
    </row>
    <row r="124" spans="1:5" x14ac:dyDescent="0.25">
      <c r="A124" s="52" t="s">
        <v>397</v>
      </c>
      <c r="B124" s="52" t="s">
        <v>134</v>
      </c>
      <c r="C124" s="53">
        <v>11.824160440862901</v>
      </c>
      <c r="D124" s="53">
        <v>14.15066800015785</v>
      </c>
      <c r="E124" s="112">
        <f t="shared" si="1"/>
        <v>0.19675879492084825</v>
      </c>
    </row>
    <row r="125" spans="1:5" x14ac:dyDescent="0.25">
      <c r="A125" s="52" t="s">
        <v>397</v>
      </c>
      <c r="B125" s="52" t="s">
        <v>135</v>
      </c>
      <c r="C125" s="53">
        <v>4.5934194524022907</v>
      </c>
      <c r="D125" s="53">
        <v>9.6358322921464961</v>
      </c>
      <c r="E125" s="112">
        <f t="shared" si="1"/>
        <v>1.0977470905921942</v>
      </c>
    </row>
    <row r="126" spans="1:5" x14ac:dyDescent="0.25">
      <c r="A126" s="52" t="s">
        <v>397</v>
      </c>
      <c r="B126" s="52" t="s">
        <v>136</v>
      </c>
      <c r="C126" s="53">
        <v>7.6454532143889953</v>
      </c>
      <c r="D126" s="53">
        <v>9.432909112555782</v>
      </c>
      <c r="E126" s="112">
        <f t="shared" si="1"/>
        <v>0.23379332108170336</v>
      </c>
    </row>
    <row r="127" spans="1:5" x14ac:dyDescent="0.25">
      <c r="A127" s="52" t="s">
        <v>397</v>
      </c>
      <c r="B127" s="52" t="s">
        <v>137</v>
      </c>
      <c r="C127" s="53">
        <v>7.7324781287552344</v>
      </c>
      <c r="D127" s="53">
        <v>9.3170481356608761</v>
      </c>
      <c r="E127" s="112">
        <f t="shared" si="1"/>
        <v>0.20492395588071632</v>
      </c>
    </row>
    <row r="128" spans="1:5" x14ac:dyDescent="0.25">
      <c r="A128" s="52" t="s">
        <v>397</v>
      </c>
      <c r="B128" s="52" t="s">
        <v>138</v>
      </c>
      <c r="C128" s="53">
        <v>6.9265811203748937</v>
      </c>
      <c r="D128" s="53">
        <v>9.042212271564475</v>
      </c>
      <c r="E128" s="112">
        <f t="shared" si="1"/>
        <v>0.30543656595117952</v>
      </c>
    </row>
    <row r="129" spans="1:5" x14ac:dyDescent="0.25">
      <c r="A129" s="52" t="s">
        <v>397</v>
      </c>
      <c r="B129" s="52" t="s">
        <v>139</v>
      </c>
      <c r="C129" s="53">
        <v>6.0807282914004199</v>
      </c>
      <c r="D129" s="53">
        <v>8.007703753546096</v>
      </c>
      <c r="E129" s="112">
        <f t="shared" si="1"/>
        <v>0.31689879399329057</v>
      </c>
    </row>
    <row r="130" spans="1:5" x14ac:dyDescent="0.25">
      <c r="A130" s="52" t="s">
        <v>397</v>
      </c>
      <c r="B130" s="52" t="s">
        <v>140</v>
      </c>
      <c r="C130" s="53">
        <v>3.0131144105261094</v>
      </c>
      <c r="D130" s="53">
        <v>5.3566301800362206</v>
      </c>
      <c r="E130" s="112">
        <f t="shared" si="1"/>
        <v>0.77777191643410526</v>
      </c>
    </row>
    <row r="131" spans="1:5" x14ac:dyDescent="0.25">
      <c r="A131" s="52" t="s">
        <v>397</v>
      </c>
      <c r="B131" s="52" t="s">
        <v>141</v>
      </c>
      <c r="C131" s="53">
        <v>2.9968581003110288</v>
      </c>
      <c r="D131" s="53">
        <v>4.2885696232812442</v>
      </c>
      <c r="E131" s="112">
        <f t="shared" si="1"/>
        <v>0.43102191686558511</v>
      </c>
    </row>
    <row r="132" spans="1:5" x14ac:dyDescent="0.25">
      <c r="A132" s="52" t="s">
        <v>397</v>
      </c>
      <c r="B132" s="52" t="s">
        <v>142</v>
      </c>
      <c r="C132" s="53">
        <v>1.3637696771098298</v>
      </c>
      <c r="D132" s="53">
        <v>3.4911789518573801</v>
      </c>
      <c r="E132" s="112">
        <f t="shared" si="1"/>
        <v>1.5599476293211509</v>
      </c>
    </row>
    <row r="133" spans="1:5" x14ac:dyDescent="0.25">
      <c r="A133" s="52" t="s">
        <v>397</v>
      </c>
      <c r="B133" s="52" t="s">
        <v>143</v>
      </c>
      <c r="C133" s="53">
        <v>1.4128596660445192</v>
      </c>
      <c r="D133" s="53">
        <v>3.222633498139182</v>
      </c>
      <c r="E133" s="112">
        <f t="shared" si="1"/>
        <v>1.2809296461561219</v>
      </c>
    </row>
    <row r="134" spans="1:5" x14ac:dyDescent="0.25">
      <c r="A134" s="52" t="s">
        <v>397</v>
      </c>
      <c r="B134" s="52" t="s">
        <v>144</v>
      </c>
      <c r="C134" s="53">
        <v>2.6115116843548818</v>
      </c>
      <c r="D134" s="53">
        <v>3.1972760550252932</v>
      </c>
      <c r="E134" s="112">
        <f t="shared" ref="E134:E197" si="2">D134/C134-1</f>
        <v>0.22430088066602383</v>
      </c>
    </row>
    <row r="135" spans="1:5" x14ac:dyDescent="0.25">
      <c r="A135" s="52" t="s">
        <v>397</v>
      </c>
      <c r="B135" s="52" t="s">
        <v>145</v>
      </c>
      <c r="C135" s="53">
        <v>1.3196616480726089</v>
      </c>
      <c r="D135" s="53">
        <v>2.2753293793732432</v>
      </c>
      <c r="E135" s="112">
        <f t="shared" si="2"/>
        <v>0.72417633163501072</v>
      </c>
    </row>
    <row r="136" spans="1:5" x14ac:dyDescent="0.25">
      <c r="A136" s="52" t="s">
        <v>397</v>
      </c>
      <c r="B136" s="52" t="s">
        <v>146</v>
      </c>
      <c r="C136" s="53">
        <v>1.7622112449137102</v>
      </c>
      <c r="D136" s="53">
        <v>2.1315326044741951</v>
      </c>
      <c r="E136" s="112">
        <f t="shared" si="2"/>
        <v>0.20957836957768894</v>
      </c>
    </row>
    <row r="137" spans="1:5" x14ac:dyDescent="0.25">
      <c r="A137" s="52" t="s">
        <v>397</v>
      </c>
      <c r="B137" s="52" t="s">
        <v>147</v>
      </c>
      <c r="C137" s="53">
        <v>0.86441691678991417</v>
      </c>
      <c r="D137" s="53">
        <v>1.3201503101967089</v>
      </c>
      <c r="E137" s="112">
        <f t="shared" si="2"/>
        <v>0.52721480174080759</v>
      </c>
    </row>
    <row r="138" spans="1:5" x14ac:dyDescent="0.25">
      <c r="A138" s="52" t="s">
        <v>397</v>
      </c>
      <c r="B138" s="52" t="s">
        <v>151</v>
      </c>
      <c r="C138" s="53"/>
      <c r="D138" s="53">
        <v>0</v>
      </c>
      <c r="E138" s="112"/>
    </row>
    <row r="139" spans="1:5" x14ac:dyDescent="0.25">
      <c r="A139" s="52" t="s">
        <v>397</v>
      </c>
      <c r="B139" s="52" t="s">
        <v>148</v>
      </c>
      <c r="C139" s="53"/>
      <c r="D139" s="53">
        <v>0</v>
      </c>
      <c r="E139" s="112"/>
    </row>
    <row r="140" spans="1:5" x14ac:dyDescent="0.25">
      <c r="A140" s="52" t="s">
        <v>397</v>
      </c>
      <c r="B140" s="52" t="s">
        <v>149</v>
      </c>
      <c r="C140" s="53">
        <v>1.1517389593486091E-2</v>
      </c>
      <c r="D140" s="53">
        <v>0</v>
      </c>
      <c r="E140" s="112">
        <f t="shared" si="2"/>
        <v>-1</v>
      </c>
    </row>
    <row r="141" spans="1:5" x14ac:dyDescent="0.25">
      <c r="A141" s="52" t="s">
        <v>397</v>
      </c>
      <c r="B141" s="52" t="s">
        <v>150</v>
      </c>
      <c r="C141" s="53">
        <v>0</v>
      </c>
      <c r="D141" s="53">
        <v>0</v>
      </c>
      <c r="E141" s="112"/>
    </row>
    <row r="142" spans="1:5" x14ac:dyDescent="0.25">
      <c r="A142" s="52" t="s">
        <v>152</v>
      </c>
      <c r="B142" s="52" t="s">
        <v>153</v>
      </c>
      <c r="C142" s="53">
        <v>85.452232606498143</v>
      </c>
      <c r="D142" s="53">
        <v>104.56967987490562</v>
      </c>
      <c r="E142" s="112">
        <f t="shared" si="2"/>
        <v>0.2237208635196466</v>
      </c>
    </row>
    <row r="143" spans="1:5" x14ac:dyDescent="0.25">
      <c r="A143" s="52" t="s">
        <v>152</v>
      </c>
      <c r="B143" s="52" t="s">
        <v>154</v>
      </c>
      <c r="C143" s="53">
        <v>60.39473411688752</v>
      </c>
      <c r="D143" s="53">
        <v>76.419845614217579</v>
      </c>
      <c r="E143" s="112">
        <f t="shared" si="2"/>
        <v>0.26533954874799481</v>
      </c>
    </row>
    <row r="144" spans="1:5" x14ac:dyDescent="0.25">
      <c r="A144" s="52" t="s">
        <v>152</v>
      </c>
      <c r="B144" s="52" t="s">
        <v>155</v>
      </c>
      <c r="C144" s="53">
        <v>52.879118653976029</v>
      </c>
      <c r="D144" s="53">
        <v>71.723718737680116</v>
      </c>
      <c r="E144" s="112">
        <f t="shared" si="2"/>
        <v>0.35637129671198009</v>
      </c>
    </row>
    <row r="145" spans="1:5" x14ac:dyDescent="0.25">
      <c r="A145" s="52" t="s">
        <v>152</v>
      </c>
      <c r="B145" s="52" t="s">
        <v>156</v>
      </c>
      <c r="C145" s="53">
        <v>54.666390714000975</v>
      </c>
      <c r="D145" s="53">
        <v>70.820825141261849</v>
      </c>
      <c r="E145" s="112">
        <f t="shared" si="2"/>
        <v>0.29550943854655198</v>
      </c>
    </row>
    <row r="146" spans="1:5" x14ac:dyDescent="0.25">
      <c r="A146" s="52" t="s">
        <v>152</v>
      </c>
      <c r="B146" s="52" t="s">
        <v>157</v>
      </c>
      <c r="C146" s="53">
        <v>50.378059334437047</v>
      </c>
      <c r="D146" s="53">
        <v>63.504335602558342</v>
      </c>
      <c r="E146" s="112">
        <f t="shared" si="2"/>
        <v>0.2605554172101372</v>
      </c>
    </row>
    <row r="147" spans="1:5" x14ac:dyDescent="0.25">
      <c r="A147" s="52" t="s">
        <v>152</v>
      </c>
      <c r="B147" s="52" t="s">
        <v>158</v>
      </c>
      <c r="C147" s="53">
        <v>60.267130232362817</v>
      </c>
      <c r="D147" s="53">
        <v>57.312168087904148</v>
      </c>
      <c r="E147" s="112">
        <f t="shared" si="2"/>
        <v>-4.9031074369489169E-2</v>
      </c>
    </row>
    <row r="148" spans="1:5" x14ac:dyDescent="0.25">
      <c r="A148" s="52" t="s">
        <v>152</v>
      </c>
      <c r="B148" s="52" t="s">
        <v>159</v>
      </c>
      <c r="C148" s="53">
        <v>38.220189413653671</v>
      </c>
      <c r="D148" s="53">
        <v>50.651547201261202</v>
      </c>
      <c r="E148" s="112">
        <f t="shared" si="2"/>
        <v>0.32525631029883351</v>
      </c>
    </row>
    <row r="149" spans="1:5" x14ac:dyDescent="0.25">
      <c r="A149" s="52" t="s">
        <v>152</v>
      </c>
      <c r="B149" s="52" t="s">
        <v>160</v>
      </c>
      <c r="C149" s="53">
        <v>37.35443696918697</v>
      </c>
      <c r="D149" s="53">
        <v>50.217680583103181</v>
      </c>
      <c r="E149" s="112">
        <f t="shared" si="2"/>
        <v>0.34435651177199866</v>
      </c>
    </row>
    <row r="150" spans="1:5" x14ac:dyDescent="0.25">
      <c r="A150" s="52" t="s">
        <v>152</v>
      </c>
      <c r="B150" s="52" t="s">
        <v>161</v>
      </c>
      <c r="C150" s="53">
        <v>34.334059634573357</v>
      </c>
      <c r="D150" s="53">
        <v>39.102599380306565</v>
      </c>
      <c r="E150" s="112">
        <f t="shared" si="2"/>
        <v>0.13888656909453934</v>
      </c>
    </row>
    <row r="151" spans="1:5" x14ac:dyDescent="0.25">
      <c r="A151" s="52" t="s">
        <v>152</v>
      </c>
      <c r="B151" s="52" t="s">
        <v>162</v>
      </c>
      <c r="C151" s="53">
        <v>29.441274310281106</v>
      </c>
      <c r="D151" s="53">
        <v>37.986195868793985</v>
      </c>
      <c r="E151" s="112">
        <f t="shared" si="2"/>
        <v>0.29023613137319026</v>
      </c>
    </row>
    <row r="152" spans="1:5" x14ac:dyDescent="0.25">
      <c r="A152" s="52" t="s">
        <v>152</v>
      </c>
      <c r="B152" s="52" t="s">
        <v>163</v>
      </c>
      <c r="C152" s="53">
        <v>29.909926559072698</v>
      </c>
      <c r="D152" s="53">
        <v>34.179949421011486</v>
      </c>
      <c r="E152" s="112">
        <f t="shared" si="2"/>
        <v>0.14276273308479737</v>
      </c>
    </row>
    <row r="153" spans="1:5" x14ac:dyDescent="0.25">
      <c r="A153" s="52" t="s">
        <v>152</v>
      </c>
      <c r="B153" s="52" t="s">
        <v>164</v>
      </c>
      <c r="C153" s="53">
        <v>20.690397298302791</v>
      </c>
      <c r="D153" s="53">
        <v>26.797066062809943</v>
      </c>
      <c r="E153" s="112">
        <f t="shared" si="2"/>
        <v>0.29514507026929215</v>
      </c>
    </row>
    <row r="154" spans="1:5" x14ac:dyDescent="0.25">
      <c r="A154" s="52" t="s">
        <v>152</v>
      </c>
      <c r="B154" s="52" t="s">
        <v>165</v>
      </c>
      <c r="C154" s="53"/>
      <c r="D154" s="53">
        <v>26.495438996579246</v>
      </c>
      <c r="E154" s="112"/>
    </row>
    <row r="155" spans="1:5" x14ac:dyDescent="0.25">
      <c r="A155" s="52" t="s">
        <v>152</v>
      </c>
      <c r="B155" s="52" t="s">
        <v>166</v>
      </c>
      <c r="C155" s="53">
        <v>15.833645855005283</v>
      </c>
      <c r="D155" s="53">
        <v>21.630021187771039</v>
      </c>
      <c r="E155" s="112">
        <f t="shared" si="2"/>
        <v>0.36607963736497395</v>
      </c>
    </row>
    <row r="156" spans="1:5" x14ac:dyDescent="0.25">
      <c r="A156" s="52" t="s">
        <v>152</v>
      </c>
      <c r="B156" s="52" t="s">
        <v>167</v>
      </c>
      <c r="C156" s="53">
        <v>14.130699463443209</v>
      </c>
      <c r="D156" s="53">
        <v>19.310345163875876</v>
      </c>
      <c r="E156" s="112">
        <f t="shared" si="2"/>
        <v>0.36655267588364304</v>
      </c>
    </row>
    <row r="157" spans="1:5" x14ac:dyDescent="0.25">
      <c r="A157" s="52" t="s">
        <v>152</v>
      </c>
      <c r="B157" s="52" t="s">
        <v>168</v>
      </c>
      <c r="C157" s="53">
        <v>14.480242431516094</v>
      </c>
      <c r="D157" s="53">
        <v>18.355221325507458</v>
      </c>
      <c r="E157" s="112">
        <f t="shared" si="2"/>
        <v>0.26760455926880833</v>
      </c>
    </row>
    <row r="158" spans="1:5" x14ac:dyDescent="0.25">
      <c r="A158" s="52" t="s">
        <v>152</v>
      </c>
      <c r="B158" s="52" t="s">
        <v>169</v>
      </c>
      <c r="C158" s="53">
        <v>21.733093360345936</v>
      </c>
      <c r="D158" s="53">
        <v>18.214405401060599</v>
      </c>
      <c r="E158" s="112">
        <f t="shared" si="2"/>
        <v>-0.16190460791492811</v>
      </c>
    </row>
    <row r="159" spans="1:5" x14ac:dyDescent="0.25">
      <c r="A159" s="52" t="s">
        <v>152</v>
      </c>
      <c r="B159" s="52" t="s">
        <v>170</v>
      </c>
      <c r="C159" s="53">
        <v>13.35227949057604</v>
      </c>
      <c r="D159" s="53">
        <v>17.797456378295571</v>
      </c>
      <c r="E159" s="112">
        <f t="shared" si="2"/>
        <v>0.33291520678974029</v>
      </c>
    </row>
    <row r="160" spans="1:5" x14ac:dyDescent="0.25">
      <c r="A160" s="52" t="s">
        <v>152</v>
      </c>
      <c r="B160" s="52" t="s">
        <v>171</v>
      </c>
      <c r="C160" s="53">
        <v>14.882066719911531</v>
      </c>
      <c r="D160" s="53">
        <v>17.701238986441982</v>
      </c>
      <c r="E160" s="112">
        <f t="shared" si="2"/>
        <v>0.18943419080083324</v>
      </c>
    </row>
    <row r="161" spans="1:5" x14ac:dyDescent="0.25">
      <c r="A161" s="52" t="s">
        <v>152</v>
      </c>
      <c r="B161" s="52" t="s">
        <v>172</v>
      </c>
      <c r="C161" s="53">
        <v>7.6456590240658908</v>
      </c>
      <c r="D161" s="53">
        <v>12.869082374522446</v>
      </c>
      <c r="E161" s="112">
        <f t="shared" si="2"/>
        <v>0.68318811158266723</v>
      </c>
    </row>
    <row r="162" spans="1:5" x14ac:dyDescent="0.25">
      <c r="A162" s="52" t="s">
        <v>152</v>
      </c>
      <c r="B162" s="52" t="s">
        <v>173</v>
      </c>
      <c r="C162" s="53">
        <v>11.549914118137453</v>
      </c>
      <c r="D162" s="53">
        <v>12.745154710952395</v>
      </c>
      <c r="E162" s="112">
        <f t="shared" si="2"/>
        <v>0.10348480348767186</v>
      </c>
    </row>
    <row r="163" spans="1:5" x14ac:dyDescent="0.25">
      <c r="A163" s="52" t="s">
        <v>152</v>
      </c>
      <c r="B163" s="52" t="s">
        <v>174</v>
      </c>
      <c r="C163" s="53">
        <v>5.9937474418518413</v>
      </c>
      <c r="D163" s="53">
        <v>8.6865118052704418</v>
      </c>
      <c r="E163" s="112">
        <f t="shared" si="2"/>
        <v>0.44926223360966944</v>
      </c>
    </row>
    <row r="164" spans="1:5" x14ac:dyDescent="0.25">
      <c r="A164" s="52" t="s">
        <v>152</v>
      </c>
      <c r="B164" s="52" t="s">
        <v>175</v>
      </c>
      <c r="C164" s="53">
        <v>5.8658977920423903</v>
      </c>
      <c r="D164" s="53">
        <v>8.2536474792481762</v>
      </c>
      <c r="E164" s="112">
        <f t="shared" si="2"/>
        <v>0.40705613562598719</v>
      </c>
    </row>
    <row r="165" spans="1:5" x14ac:dyDescent="0.25">
      <c r="A165" s="52" t="s">
        <v>152</v>
      </c>
      <c r="B165" s="52" t="s">
        <v>176</v>
      </c>
      <c r="C165" s="53">
        <v>5.5105915644791805</v>
      </c>
      <c r="D165" s="53">
        <v>7.5638270449211067</v>
      </c>
      <c r="E165" s="112">
        <f t="shared" si="2"/>
        <v>0.37259801537042092</v>
      </c>
    </row>
    <row r="166" spans="1:5" x14ac:dyDescent="0.25">
      <c r="A166" s="52" t="s">
        <v>152</v>
      </c>
      <c r="B166" s="52" t="s">
        <v>177</v>
      </c>
      <c r="C166" s="53">
        <v>5.5755010533232836</v>
      </c>
      <c r="D166" s="53">
        <v>7.1911415922207294</v>
      </c>
      <c r="E166" s="112">
        <f t="shared" si="2"/>
        <v>0.28977494999026887</v>
      </c>
    </row>
    <row r="167" spans="1:5" x14ac:dyDescent="0.25">
      <c r="A167" s="52" t="s">
        <v>152</v>
      </c>
      <c r="B167" s="52" t="s">
        <v>178</v>
      </c>
      <c r="C167" s="53">
        <v>3.1924845597898432</v>
      </c>
      <c r="D167" s="53">
        <v>5.2796446880604089</v>
      </c>
      <c r="E167" s="112">
        <f t="shared" si="2"/>
        <v>0.65377297499223008</v>
      </c>
    </row>
    <row r="168" spans="1:5" x14ac:dyDescent="0.25">
      <c r="A168" s="52" t="s">
        <v>152</v>
      </c>
      <c r="B168" s="52" t="s">
        <v>179</v>
      </c>
      <c r="C168" s="53">
        <v>3.6303253685815964</v>
      </c>
      <c r="D168" s="53">
        <v>5.160773480662983</v>
      </c>
      <c r="E168" s="112">
        <f t="shared" si="2"/>
        <v>0.42157326319192912</v>
      </c>
    </row>
    <row r="169" spans="1:5" x14ac:dyDescent="0.25">
      <c r="A169" s="52" t="s">
        <v>152</v>
      </c>
      <c r="B169" s="52" t="s">
        <v>180</v>
      </c>
      <c r="C169" s="53">
        <v>3.5677943348100416</v>
      </c>
      <c r="D169" s="53">
        <v>5.1505016144907012</v>
      </c>
      <c r="E169" s="112">
        <f t="shared" si="2"/>
        <v>0.44360944918786283</v>
      </c>
    </row>
    <row r="170" spans="1:5" x14ac:dyDescent="0.25">
      <c r="A170" s="52" t="s">
        <v>152</v>
      </c>
      <c r="B170" s="52" t="s">
        <v>181</v>
      </c>
      <c r="C170" s="53">
        <v>3.1625703580587112</v>
      </c>
      <c r="D170" s="53">
        <v>4.0347292379479471</v>
      </c>
      <c r="E170" s="112">
        <f t="shared" si="2"/>
        <v>0.27577532865532683</v>
      </c>
    </row>
    <row r="171" spans="1:5" x14ac:dyDescent="0.25">
      <c r="A171" s="52" t="s">
        <v>152</v>
      </c>
      <c r="B171" s="52" t="s">
        <v>182</v>
      </c>
      <c r="C171" s="53">
        <v>2.8580997367198391</v>
      </c>
      <c r="D171" s="53">
        <v>3.2723287671232875</v>
      </c>
      <c r="E171" s="112">
        <f t="shared" si="2"/>
        <v>0.14493162190303677</v>
      </c>
    </row>
    <row r="172" spans="1:5" x14ac:dyDescent="0.25">
      <c r="A172" s="52" t="s">
        <v>152</v>
      </c>
      <c r="B172" s="52" t="s">
        <v>183</v>
      </c>
      <c r="C172" s="53">
        <v>1.4688376433024577</v>
      </c>
      <c r="D172" s="53">
        <v>2.249690220511845</v>
      </c>
      <c r="E172" s="112">
        <f t="shared" si="2"/>
        <v>0.53161258548205459</v>
      </c>
    </row>
    <row r="173" spans="1:5" x14ac:dyDescent="0.25">
      <c r="A173" s="52" t="s">
        <v>152</v>
      </c>
      <c r="B173" s="52" t="s">
        <v>184</v>
      </c>
      <c r="C173" s="53">
        <v>1.1016631814423963</v>
      </c>
      <c r="D173" s="53">
        <v>1.3187579536777807</v>
      </c>
      <c r="E173" s="112">
        <f t="shared" si="2"/>
        <v>0.19706093104713229</v>
      </c>
    </row>
    <row r="174" spans="1:5" x14ac:dyDescent="0.25">
      <c r="A174" s="52" t="s">
        <v>152</v>
      </c>
      <c r="B174" s="52" t="s">
        <v>185</v>
      </c>
      <c r="C174" s="53">
        <v>0.63045309272997896</v>
      </c>
      <c r="D174" s="53">
        <v>0.81619416010189161</v>
      </c>
      <c r="E174" s="112">
        <f t="shared" si="2"/>
        <v>0.29461520534005059</v>
      </c>
    </row>
    <row r="175" spans="1:5" x14ac:dyDescent="0.25">
      <c r="A175" s="52" t="s">
        <v>152</v>
      </c>
      <c r="B175" s="52" t="s">
        <v>186</v>
      </c>
      <c r="C175" s="53">
        <v>0.44512234905829462</v>
      </c>
      <c r="D175" s="53">
        <v>0.76504843873979822</v>
      </c>
      <c r="E175" s="112">
        <f t="shared" si="2"/>
        <v>0.71873742210055847</v>
      </c>
    </row>
    <row r="176" spans="1:5" x14ac:dyDescent="0.25">
      <c r="A176" s="52" t="s">
        <v>152</v>
      </c>
      <c r="B176" s="52" t="s">
        <v>187</v>
      </c>
      <c r="C176" s="53">
        <v>0.29869939093980585</v>
      </c>
      <c r="D176" s="53">
        <v>0.40567568803145287</v>
      </c>
      <c r="E176" s="112">
        <f t="shared" si="2"/>
        <v>0.35814032547928765</v>
      </c>
    </row>
    <row r="177" spans="1:5" x14ac:dyDescent="0.25">
      <c r="A177" s="52" t="s">
        <v>152</v>
      </c>
      <c r="B177" s="52" t="s">
        <v>188</v>
      </c>
      <c r="C177" s="53">
        <v>0.27046648967871267</v>
      </c>
      <c r="D177" s="53">
        <v>0.27574678193694147</v>
      </c>
      <c r="E177" s="112">
        <f t="shared" si="2"/>
        <v>1.9522907494016195E-2</v>
      </c>
    </row>
    <row r="178" spans="1:5" x14ac:dyDescent="0.25">
      <c r="A178" s="52" t="s">
        <v>152</v>
      </c>
      <c r="B178" s="52" t="s">
        <v>190</v>
      </c>
      <c r="C178" s="53"/>
      <c r="D178" s="53">
        <v>0</v>
      </c>
      <c r="E178" s="112"/>
    </row>
    <row r="179" spans="1:5" x14ac:dyDescent="0.25">
      <c r="A179" s="52" t="s">
        <v>152</v>
      </c>
      <c r="B179" s="52" t="s">
        <v>189</v>
      </c>
      <c r="C179" s="53"/>
      <c r="D179" s="53">
        <v>0</v>
      </c>
      <c r="E179" s="112"/>
    </row>
    <row r="180" spans="1:5" x14ac:dyDescent="0.25">
      <c r="A180" s="52" t="s">
        <v>152</v>
      </c>
      <c r="B180" s="52" t="s">
        <v>194</v>
      </c>
      <c r="C180" s="53"/>
      <c r="D180" s="53">
        <v>0</v>
      </c>
      <c r="E180" s="112"/>
    </row>
    <row r="181" spans="1:5" x14ac:dyDescent="0.25">
      <c r="A181" s="52" t="s">
        <v>152</v>
      </c>
      <c r="B181" s="52" t="s">
        <v>192</v>
      </c>
      <c r="C181" s="53"/>
      <c r="D181" s="53">
        <v>0</v>
      </c>
      <c r="E181" s="112"/>
    </row>
    <row r="182" spans="1:5" x14ac:dyDescent="0.25">
      <c r="A182" s="52" t="s">
        <v>152</v>
      </c>
      <c r="B182" s="52" t="s">
        <v>400</v>
      </c>
      <c r="C182" s="53">
        <v>21.582700759089096</v>
      </c>
      <c r="D182" s="53"/>
      <c r="E182" s="112">
        <f t="shared" si="2"/>
        <v>-1</v>
      </c>
    </row>
    <row r="183" spans="1:5" x14ac:dyDescent="0.25">
      <c r="A183" s="52" t="s">
        <v>152</v>
      </c>
      <c r="B183" s="52" t="s">
        <v>191</v>
      </c>
      <c r="C183" s="53"/>
      <c r="D183" s="53">
        <v>0</v>
      </c>
      <c r="E183" s="112"/>
    </row>
    <row r="184" spans="1:5" x14ac:dyDescent="0.25">
      <c r="A184" s="52" t="s">
        <v>152</v>
      </c>
      <c r="B184" s="52" t="s">
        <v>193</v>
      </c>
      <c r="C184" s="53"/>
      <c r="D184" s="53">
        <v>0</v>
      </c>
      <c r="E184" s="112"/>
    </row>
    <row r="185" spans="1:5" x14ac:dyDescent="0.25">
      <c r="A185" s="52" t="s">
        <v>195</v>
      </c>
      <c r="B185" s="52" t="s">
        <v>196</v>
      </c>
      <c r="C185" s="53">
        <v>24.273096935687494</v>
      </c>
      <c r="D185" s="53">
        <v>36.732606978355328</v>
      </c>
      <c r="E185" s="112">
        <f t="shared" si="2"/>
        <v>0.51330533041085724</v>
      </c>
    </row>
    <row r="186" spans="1:5" x14ac:dyDescent="0.25">
      <c r="A186" s="52" t="s">
        <v>195</v>
      </c>
      <c r="B186" s="52" t="s">
        <v>138</v>
      </c>
      <c r="C186" s="53"/>
      <c r="D186" s="53">
        <v>24.569088961535666</v>
      </c>
      <c r="E186" s="112"/>
    </row>
    <row r="187" spans="1:5" x14ac:dyDescent="0.25">
      <c r="A187" s="52" t="s">
        <v>195</v>
      </c>
      <c r="B187" s="52" t="s">
        <v>197</v>
      </c>
      <c r="C187" s="53">
        <v>7.8878480105797326</v>
      </c>
      <c r="D187" s="53">
        <v>12.853293471135132</v>
      </c>
      <c r="E187" s="112">
        <f t="shared" si="2"/>
        <v>0.62950572246009262</v>
      </c>
    </row>
    <row r="188" spans="1:5" x14ac:dyDescent="0.25">
      <c r="A188" s="52" t="s">
        <v>195</v>
      </c>
      <c r="B188" s="52" t="s">
        <v>198</v>
      </c>
      <c r="C188" s="53">
        <v>6.9730109082243867</v>
      </c>
      <c r="D188" s="53">
        <v>10.9446815575382</v>
      </c>
      <c r="E188" s="112">
        <f t="shared" si="2"/>
        <v>0.56957757582587276</v>
      </c>
    </row>
    <row r="189" spans="1:5" x14ac:dyDescent="0.25">
      <c r="A189" s="52" t="s">
        <v>195</v>
      </c>
      <c r="B189" s="52" t="s">
        <v>199</v>
      </c>
      <c r="C189" s="53">
        <v>7.3938368239193277</v>
      </c>
      <c r="D189" s="53">
        <v>10.750129735339907</v>
      </c>
      <c r="E189" s="112">
        <f t="shared" si="2"/>
        <v>0.45393115798320727</v>
      </c>
    </row>
    <row r="190" spans="1:5" x14ac:dyDescent="0.25">
      <c r="A190" s="52" t="s">
        <v>195</v>
      </c>
      <c r="B190" s="52" t="s">
        <v>200</v>
      </c>
      <c r="C190" s="53">
        <v>7.6529912365088331</v>
      </c>
      <c r="D190" s="53">
        <v>10.367652004006805</v>
      </c>
      <c r="E190" s="112">
        <f t="shared" si="2"/>
        <v>0.35471891755835272</v>
      </c>
    </row>
    <row r="191" spans="1:5" x14ac:dyDescent="0.25">
      <c r="A191" s="52" t="s">
        <v>195</v>
      </c>
      <c r="B191" s="52" t="s">
        <v>201</v>
      </c>
      <c r="C191" s="53">
        <v>6.3298159228668576</v>
      </c>
      <c r="D191" s="53">
        <v>10.100772704203344</v>
      </c>
      <c r="E191" s="112">
        <f t="shared" si="2"/>
        <v>0.59574509389975594</v>
      </c>
    </row>
    <row r="192" spans="1:5" x14ac:dyDescent="0.25">
      <c r="A192" s="52" t="s">
        <v>195</v>
      </c>
      <c r="B192" s="52" t="s">
        <v>90</v>
      </c>
      <c r="C192" s="53">
        <v>4.2341660460447494</v>
      </c>
      <c r="D192" s="53">
        <v>6.3904284827157936</v>
      </c>
      <c r="E192" s="112">
        <f t="shared" si="2"/>
        <v>0.50925315947050964</v>
      </c>
    </row>
    <row r="193" spans="1:5" x14ac:dyDescent="0.25">
      <c r="A193" s="52" t="s">
        <v>195</v>
      </c>
      <c r="B193" s="52" t="s">
        <v>202</v>
      </c>
      <c r="C193" s="53">
        <v>3.587365787626986</v>
      </c>
      <c r="D193" s="53">
        <v>5.4538290960967633</v>
      </c>
      <c r="E193" s="112">
        <f t="shared" si="2"/>
        <v>0.52028798259360887</v>
      </c>
    </row>
    <row r="194" spans="1:5" x14ac:dyDescent="0.25">
      <c r="A194" s="52" t="s">
        <v>195</v>
      </c>
      <c r="B194" s="52" t="s">
        <v>203</v>
      </c>
      <c r="C194" s="53">
        <v>1.6862777219641711</v>
      </c>
      <c r="D194" s="53">
        <v>2.4303301285759078</v>
      </c>
      <c r="E194" s="112">
        <f t="shared" si="2"/>
        <v>0.44123954015419642</v>
      </c>
    </row>
    <row r="195" spans="1:5" x14ac:dyDescent="0.25">
      <c r="A195" s="52" t="s">
        <v>195</v>
      </c>
      <c r="B195" s="52" t="s">
        <v>204</v>
      </c>
      <c r="C195" s="53">
        <v>1.5060649229355014</v>
      </c>
      <c r="D195" s="53">
        <v>2.1738864219639811</v>
      </c>
      <c r="E195" s="112">
        <f t="shared" si="2"/>
        <v>0.44342145471844296</v>
      </c>
    </row>
    <row r="196" spans="1:5" x14ac:dyDescent="0.25">
      <c r="A196" s="52" t="s">
        <v>195</v>
      </c>
      <c r="B196" s="52" t="s">
        <v>205</v>
      </c>
      <c r="C196" s="53"/>
      <c r="D196" s="53">
        <v>0</v>
      </c>
      <c r="E196" s="112"/>
    </row>
    <row r="197" spans="1:5" x14ac:dyDescent="0.25">
      <c r="A197" s="52" t="s">
        <v>206</v>
      </c>
      <c r="B197" s="52" t="s">
        <v>207</v>
      </c>
      <c r="C197" s="53">
        <v>15.345867547757333</v>
      </c>
      <c r="D197" s="53">
        <v>44.888324300188451</v>
      </c>
      <c r="E197" s="112">
        <f t="shared" si="2"/>
        <v>1.9251082847218042</v>
      </c>
    </row>
    <row r="198" spans="1:5" x14ac:dyDescent="0.25">
      <c r="A198" s="52" t="s">
        <v>206</v>
      </c>
      <c r="B198" s="52" t="s">
        <v>208</v>
      </c>
      <c r="C198" s="53">
        <v>14.501901604208513</v>
      </c>
      <c r="D198" s="53">
        <v>22.656381344272845</v>
      </c>
      <c r="E198" s="112">
        <f t="shared" ref="E198:E261" si="3">D198/C198-1</f>
        <v>0.56230416966129937</v>
      </c>
    </row>
    <row r="199" spans="1:5" x14ac:dyDescent="0.25">
      <c r="A199" s="52" t="s">
        <v>206</v>
      </c>
      <c r="B199" s="52" t="s">
        <v>209</v>
      </c>
      <c r="C199" s="53">
        <v>5.9072959895292465</v>
      </c>
      <c r="D199" s="53">
        <v>9.3221819503445449</v>
      </c>
      <c r="E199" s="112">
        <f t="shared" si="3"/>
        <v>0.57807937284135158</v>
      </c>
    </row>
    <row r="200" spans="1:5" x14ac:dyDescent="0.25">
      <c r="A200" s="52" t="s">
        <v>206</v>
      </c>
      <c r="B200" s="52" t="s">
        <v>210</v>
      </c>
      <c r="C200" s="53">
        <v>5.8974032543323043</v>
      </c>
      <c r="D200" s="53">
        <v>9.2248905455062342</v>
      </c>
      <c r="E200" s="112">
        <f t="shared" si="3"/>
        <v>0.5642292289796389</v>
      </c>
    </row>
    <row r="201" spans="1:5" x14ac:dyDescent="0.25">
      <c r="A201" s="52" t="s">
        <v>206</v>
      </c>
      <c r="B201" s="52" t="s">
        <v>211</v>
      </c>
      <c r="C201" s="53">
        <v>5.3220058803805417</v>
      </c>
      <c r="D201" s="53">
        <v>8.2447701774375002</v>
      </c>
      <c r="E201" s="112">
        <f t="shared" si="3"/>
        <v>0.54918471770797272</v>
      </c>
    </row>
    <row r="202" spans="1:5" x14ac:dyDescent="0.25">
      <c r="A202" s="52" t="s">
        <v>206</v>
      </c>
      <c r="B202" s="52" t="s">
        <v>212</v>
      </c>
      <c r="C202" s="53">
        <v>4.9916732706872065</v>
      </c>
      <c r="D202" s="53">
        <v>8.171463944113647</v>
      </c>
      <c r="E202" s="112">
        <f t="shared" si="3"/>
        <v>0.63701899162736608</v>
      </c>
    </row>
    <row r="203" spans="1:5" x14ac:dyDescent="0.25">
      <c r="A203" s="52" t="s">
        <v>206</v>
      </c>
      <c r="B203" s="52" t="s">
        <v>213</v>
      </c>
      <c r="C203" s="53">
        <v>4.3483901064431443</v>
      </c>
      <c r="D203" s="53">
        <v>6.8592875573533885</v>
      </c>
      <c r="E203" s="112">
        <f t="shared" si="3"/>
        <v>0.5774315067063025</v>
      </c>
    </row>
    <row r="204" spans="1:5" x14ac:dyDescent="0.25">
      <c r="A204" s="52" t="s">
        <v>206</v>
      </c>
      <c r="B204" s="52" t="s">
        <v>214</v>
      </c>
      <c r="C204" s="53">
        <v>5.6572161998659274</v>
      </c>
      <c r="D204" s="53">
        <v>5.4303782663904299</v>
      </c>
      <c r="E204" s="112">
        <f t="shared" si="3"/>
        <v>-4.0097094659538257E-2</v>
      </c>
    </row>
    <row r="205" spans="1:5" x14ac:dyDescent="0.25">
      <c r="A205" s="52" t="s">
        <v>206</v>
      </c>
      <c r="B205" s="52" t="s">
        <v>215</v>
      </c>
      <c r="C205" s="53">
        <v>2.2827576202066444</v>
      </c>
      <c r="D205" s="53">
        <v>5.1668723811998571</v>
      </c>
      <c r="E205" s="112">
        <f t="shared" si="3"/>
        <v>1.2634345124788724</v>
      </c>
    </row>
    <row r="206" spans="1:5" x14ac:dyDescent="0.25">
      <c r="A206" s="52" t="s">
        <v>206</v>
      </c>
      <c r="B206" s="52" t="s">
        <v>216</v>
      </c>
      <c r="C206" s="53">
        <v>2.3665714251864589</v>
      </c>
      <c r="D206" s="53">
        <v>3.6950070412742324</v>
      </c>
      <c r="E206" s="112">
        <f t="shared" si="3"/>
        <v>0.56133341337167031</v>
      </c>
    </row>
    <row r="207" spans="1:5" x14ac:dyDescent="0.25">
      <c r="A207" s="52" t="s">
        <v>206</v>
      </c>
      <c r="B207" s="52" t="s">
        <v>217</v>
      </c>
      <c r="C207" s="53">
        <v>1.8703203897829617</v>
      </c>
      <c r="D207" s="53">
        <v>3.1147018557080566</v>
      </c>
      <c r="E207" s="112">
        <f t="shared" si="3"/>
        <v>0.66533064213105075</v>
      </c>
    </row>
    <row r="208" spans="1:5" x14ac:dyDescent="0.25">
      <c r="A208" s="52" t="s">
        <v>206</v>
      </c>
      <c r="B208" s="52" t="s">
        <v>218</v>
      </c>
      <c r="C208" s="53">
        <v>2.0907073959333862</v>
      </c>
      <c r="D208" s="53">
        <v>2.9019124083521506</v>
      </c>
      <c r="E208" s="112">
        <f t="shared" si="3"/>
        <v>0.38800504269350711</v>
      </c>
    </row>
    <row r="209" spans="1:5" x14ac:dyDescent="0.25">
      <c r="A209" s="52" t="s">
        <v>206</v>
      </c>
      <c r="B209" s="52" t="s">
        <v>219</v>
      </c>
      <c r="C209" s="53">
        <v>1.7777895145553195</v>
      </c>
      <c r="D209" s="53">
        <v>2.7477272447322427</v>
      </c>
      <c r="E209" s="112">
        <f t="shared" si="3"/>
        <v>0.54558637129746757</v>
      </c>
    </row>
    <row r="210" spans="1:5" x14ac:dyDescent="0.25">
      <c r="A210" s="52" t="s">
        <v>206</v>
      </c>
      <c r="B210" s="52" t="s">
        <v>220</v>
      </c>
      <c r="C210" s="53">
        <v>1.7047507903003594</v>
      </c>
      <c r="D210" s="53">
        <v>2.6470460986553457</v>
      </c>
      <c r="E210" s="112">
        <f t="shared" si="3"/>
        <v>0.55274666169180287</v>
      </c>
    </row>
    <row r="211" spans="1:5" x14ac:dyDescent="0.25">
      <c r="A211" s="52" t="s">
        <v>206</v>
      </c>
      <c r="B211" s="52" t="s">
        <v>221</v>
      </c>
      <c r="C211" s="53">
        <v>1.4965703132373578</v>
      </c>
      <c r="D211" s="53">
        <v>2.2134362682760904</v>
      </c>
      <c r="E211" s="112">
        <f t="shared" si="3"/>
        <v>0.47900586340512086</v>
      </c>
    </row>
    <row r="212" spans="1:5" x14ac:dyDescent="0.25">
      <c r="A212" s="52" t="s">
        <v>206</v>
      </c>
      <c r="B212" s="52" t="s">
        <v>222</v>
      </c>
      <c r="C212" s="53">
        <v>0.98928300455235196</v>
      </c>
      <c r="D212" s="53">
        <v>1.4831757373356891</v>
      </c>
      <c r="E212" s="112">
        <f t="shared" si="3"/>
        <v>0.49924311901711316</v>
      </c>
    </row>
    <row r="213" spans="1:5" x14ac:dyDescent="0.25">
      <c r="A213" s="52" t="s">
        <v>206</v>
      </c>
      <c r="B213" s="52" t="s">
        <v>223</v>
      </c>
      <c r="C213" s="53">
        <v>0.68057367988525785</v>
      </c>
      <c r="D213" s="53">
        <v>1.2179965170856537</v>
      </c>
      <c r="E213" s="112">
        <f t="shared" si="3"/>
        <v>0.78966150629128551</v>
      </c>
    </row>
    <row r="214" spans="1:5" x14ac:dyDescent="0.25">
      <c r="A214" s="52" t="s">
        <v>206</v>
      </c>
      <c r="B214" s="52" t="s">
        <v>224</v>
      </c>
      <c r="C214" s="53">
        <v>1.0900737890343817</v>
      </c>
      <c r="D214" s="53">
        <v>1.1662698319737388</v>
      </c>
      <c r="E214" s="112">
        <f t="shared" si="3"/>
        <v>6.9899894581314292E-2</v>
      </c>
    </row>
    <row r="215" spans="1:5" x14ac:dyDescent="0.25">
      <c r="A215" s="52" t="s">
        <v>206</v>
      </c>
      <c r="B215" s="52" t="s">
        <v>225</v>
      </c>
      <c r="C215" s="53">
        <v>0.54744018570305786</v>
      </c>
      <c r="D215" s="53">
        <v>0.80705961704200546</v>
      </c>
      <c r="E215" s="112">
        <f t="shared" si="3"/>
        <v>0.47424255310290686</v>
      </c>
    </row>
    <row r="216" spans="1:5" x14ac:dyDescent="0.25">
      <c r="A216" s="52" t="s">
        <v>206</v>
      </c>
      <c r="B216" s="52" t="s">
        <v>226</v>
      </c>
      <c r="C216" s="53">
        <v>0.20876422776145001</v>
      </c>
      <c r="D216" s="53">
        <v>0.78459248844548812</v>
      </c>
      <c r="E216" s="112">
        <f t="shared" si="3"/>
        <v>2.7582707385195491</v>
      </c>
    </row>
    <row r="217" spans="1:5" x14ac:dyDescent="0.25">
      <c r="A217" s="52" t="s">
        <v>206</v>
      </c>
      <c r="B217" s="52" t="s">
        <v>227</v>
      </c>
      <c r="C217" s="53">
        <v>0.4474458209430332</v>
      </c>
      <c r="D217" s="53">
        <v>0.71948825864428401</v>
      </c>
      <c r="E217" s="112">
        <f t="shared" si="3"/>
        <v>0.60798967152692662</v>
      </c>
    </row>
    <row r="218" spans="1:5" x14ac:dyDescent="0.25">
      <c r="A218" s="52" t="s">
        <v>206</v>
      </c>
      <c r="B218" s="52" t="s">
        <v>103</v>
      </c>
      <c r="C218" s="53">
        <v>0.30806073227667607</v>
      </c>
      <c r="D218" s="53">
        <v>0.18291937646511544</v>
      </c>
      <c r="E218" s="112">
        <f t="shared" si="3"/>
        <v>-0.40622300312903381</v>
      </c>
    </row>
    <row r="219" spans="1:5" x14ac:dyDescent="0.25">
      <c r="A219" s="52" t="s">
        <v>206</v>
      </c>
      <c r="B219" s="52" t="s">
        <v>228</v>
      </c>
      <c r="C219" s="53"/>
      <c r="D219" s="53">
        <v>4.4030563514804201E-2</v>
      </c>
      <c r="E219" s="112"/>
    </row>
    <row r="220" spans="1:5" x14ac:dyDescent="0.25">
      <c r="A220" s="52" t="s">
        <v>206</v>
      </c>
      <c r="B220" s="52" t="s">
        <v>229</v>
      </c>
      <c r="C220" s="53">
        <v>1.3573459715639811E-2</v>
      </c>
      <c r="D220" s="53">
        <v>2.2571606475716065E-2</v>
      </c>
      <c r="E220" s="112">
        <f t="shared" si="3"/>
        <v>0.66292212513131621</v>
      </c>
    </row>
    <row r="221" spans="1:5" x14ac:dyDescent="0.25">
      <c r="A221" s="52" t="s">
        <v>206</v>
      </c>
      <c r="B221" s="52" t="s">
        <v>230</v>
      </c>
      <c r="C221" s="53"/>
      <c r="D221" s="53">
        <v>0</v>
      </c>
      <c r="E221" s="112"/>
    </row>
    <row r="222" spans="1:5" x14ac:dyDescent="0.25">
      <c r="A222" s="52" t="s">
        <v>231</v>
      </c>
      <c r="B222" s="52" t="s">
        <v>232</v>
      </c>
      <c r="C222" s="53">
        <v>7.7551379593671825</v>
      </c>
      <c r="D222" s="53">
        <v>9.4868273043610234</v>
      </c>
      <c r="E222" s="112">
        <f t="shared" si="3"/>
        <v>0.22329574974255473</v>
      </c>
    </row>
    <row r="223" spans="1:5" x14ac:dyDescent="0.25">
      <c r="A223" s="52" t="s">
        <v>231</v>
      </c>
      <c r="B223" s="52" t="s">
        <v>233</v>
      </c>
      <c r="C223" s="53">
        <v>6.2117421739692622</v>
      </c>
      <c r="D223" s="53">
        <v>8.3561026794074067</v>
      </c>
      <c r="E223" s="112">
        <f t="shared" si="3"/>
        <v>0.34521080324683084</v>
      </c>
    </row>
    <row r="224" spans="1:5" x14ac:dyDescent="0.25">
      <c r="A224" s="52" t="s">
        <v>231</v>
      </c>
      <c r="B224" s="52" t="s">
        <v>234</v>
      </c>
      <c r="C224" s="53">
        <v>4.1407314943472233</v>
      </c>
      <c r="D224" s="53">
        <v>6.0995570296024848</v>
      </c>
      <c r="E224" s="112">
        <f t="shared" si="3"/>
        <v>0.4730626793670103</v>
      </c>
    </row>
    <row r="225" spans="1:5" x14ac:dyDescent="0.25">
      <c r="A225" s="52" t="s">
        <v>231</v>
      </c>
      <c r="B225" s="52" t="s">
        <v>235</v>
      </c>
      <c r="C225" s="53">
        <v>4.5066708828297344</v>
      </c>
      <c r="D225" s="53">
        <v>5.8607509605206447</v>
      </c>
      <c r="E225" s="112">
        <f t="shared" si="3"/>
        <v>0.30046127460736272</v>
      </c>
    </row>
    <row r="226" spans="1:5" x14ac:dyDescent="0.25">
      <c r="A226" s="52" t="s">
        <v>231</v>
      </c>
      <c r="B226" s="52" t="s">
        <v>236</v>
      </c>
      <c r="C226" s="53">
        <v>2.6196107593199351</v>
      </c>
      <c r="D226" s="53">
        <v>4.2876179762915818</v>
      </c>
      <c r="E226" s="112">
        <f t="shared" si="3"/>
        <v>0.63673857310185666</v>
      </c>
    </row>
    <row r="227" spans="1:5" x14ac:dyDescent="0.25">
      <c r="A227" s="52" t="s">
        <v>231</v>
      </c>
      <c r="B227" s="52" t="s">
        <v>237</v>
      </c>
      <c r="C227" s="53">
        <v>3.0440710890272711</v>
      </c>
      <c r="D227" s="53">
        <v>3.4424449782281301</v>
      </c>
      <c r="E227" s="112">
        <f t="shared" si="3"/>
        <v>0.1308687864211997</v>
      </c>
    </row>
    <row r="228" spans="1:5" x14ac:dyDescent="0.25">
      <c r="A228" s="52" t="s">
        <v>231</v>
      </c>
      <c r="B228" s="52" t="s">
        <v>238</v>
      </c>
      <c r="C228" s="53">
        <v>1.9821076470609615</v>
      </c>
      <c r="D228" s="53">
        <v>3.02917284595812</v>
      </c>
      <c r="E228" s="112">
        <f t="shared" si="3"/>
        <v>0.52825849314981976</v>
      </c>
    </row>
    <row r="229" spans="1:5" x14ac:dyDescent="0.25">
      <c r="A229" s="52" t="s">
        <v>231</v>
      </c>
      <c r="B229" s="52" t="s">
        <v>239</v>
      </c>
      <c r="C229" s="53">
        <v>2.0682915674878974</v>
      </c>
      <c r="D229" s="53">
        <v>2.7012064097099326</v>
      </c>
      <c r="E229" s="112">
        <f t="shared" si="3"/>
        <v>0.30600852035129655</v>
      </c>
    </row>
    <row r="230" spans="1:5" x14ac:dyDescent="0.25">
      <c r="A230" s="52" t="s">
        <v>231</v>
      </c>
      <c r="B230" s="52" t="s">
        <v>240</v>
      </c>
      <c r="C230" s="53">
        <v>1.9447965017533999</v>
      </c>
      <c r="D230" s="53">
        <v>2.4356995920095779</v>
      </c>
      <c r="E230" s="112">
        <f t="shared" si="3"/>
        <v>0.25241874397325725</v>
      </c>
    </row>
    <row r="231" spans="1:5" x14ac:dyDescent="0.25">
      <c r="A231" s="52" t="s">
        <v>231</v>
      </c>
      <c r="B231" s="52" t="s">
        <v>241</v>
      </c>
      <c r="C231" s="53">
        <v>1.4332614975468847</v>
      </c>
      <c r="D231" s="53">
        <v>1.9576678213160443</v>
      </c>
      <c r="E231" s="112">
        <f t="shared" si="3"/>
        <v>0.36588321437972993</v>
      </c>
    </row>
    <row r="232" spans="1:5" x14ac:dyDescent="0.25">
      <c r="A232" s="52" t="s">
        <v>231</v>
      </c>
      <c r="B232" s="52" t="s">
        <v>242</v>
      </c>
      <c r="C232" s="53">
        <v>1.0966071345272306</v>
      </c>
      <c r="D232" s="53">
        <v>1.7435429874289872</v>
      </c>
      <c r="E232" s="112">
        <f t="shared" si="3"/>
        <v>0.58994313691079858</v>
      </c>
    </row>
    <row r="233" spans="1:5" x14ac:dyDescent="0.25">
      <c r="A233" s="52" t="s">
        <v>231</v>
      </c>
      <c r="B233" s="52" t="s">
        <v>243</v>
      </c>
      <c r="C233" s="53"/>
      <c r="D233" s="53">
        <v>4.7201002318155369E-2</v>
      </c>
      <c r="E233" s="112"/>
    </row>
    <row r="234" spans="1:5" x14ac:dyDescent="0.25">
      <c r="A234" s="52" t="s">
        <v>231</v>
      </c>
      <c r="B234" s="52" t="s">
        <v>244</v>
      </c>
      <c r="C234" s="53">
        <v>1.3154566152289401E-2</v>
      </c>
      <c r="D234" s="53">
        <v>1.4839691150721892E-2</v>
      </c>
      <c r="E234" s="112">
        <f t="shared" si="3"/>
        <v>0.12810190613083905</v>
      </c>
    </row>
    <row r="235" spans="1:5" x14ac:dyDescent="0.25">
      <c r="A235" s="52" t="s">
        <v>231</v>
      </c>
      <c r="B235" s="52" t="s">
        <v>246</v>
      </c>
      <c r="C235" s="53"/>
      <c r="D235" s="53">
        <v>0</v>
      </c>
      <c r="E235" s="112"/>
    </row>
    <row r="236" spans="1:5" x14ac:dyDescent="0.25">
      <c r="A236" s="52" t="s">
        <v>231</v>
      </c>
      <c r="B236" s="52" t="s">
        <v>248</v>
      </c>
      <c r="C236" s="53"/>
      <c r="D236" s="53">
        <v>0</v>
      </c>
      <c r="E236" s="112"/>
    </row>
    <row r="237" spans="1:5" x14ac:dyDescent="0.25">
      <c r="A237" s="52" t="s">
        <v>231</v>
      </c>
      <c r="B237" s="52" t="s">
        <v>245</v>
      </c>
      <c r="C237" s="53"/>
      <c r="D237" s="53">
        <v>0</v>
      </c>
      <c r="E237" s="112"/>
    </row>
    <row r="238" spans="1:5" x14ac:dyDescent="0.25">
      <c r="A238" s="52" t="s">
        <v>231</v>
      </c>
      <c r="B238" s="52" t="s">
        <v>247</v>
      </c>
      <c r="C238" s="53"/>
      <c r="D238" s="53">
        <v>0</v>
      </c>
      <c r="E238" s="112"/>
    </row>
    <row r="239" spans="1:5" x14ac:dyDescent="0.25">
      <c r="A239" s="52" t="s">
        <v>249</v>
      </c>
      <c r="B239" s="52" t="s">
        <v>250</v>
      </c>
      <c r="C239" s="53">
        <v>233.28497090232207</v>
      </c>
      <c r="D239" s="53">
        <v>391.13388712069133</v>
      </c>
      <c r="E239" s="112">
        <f t="shared" si="3"/>
        <v>0.6766355998323681</v>
      </c>
    </row>
    <row r="240" spans="1:5" x14ac:dyDescent="0.25">
      <c r="A240" s="52" t="s">
        <v>249</v>
      </c>
      <c r="B240" s="52" t="s">
        <v>251</v>
      </c>
      <c r="C240" s="53">
        <v>92.326804244607132</v>
      </c>
      <c r="D240" s="53">
        <v>138.19168917942983</v>
      </c>
      <c r="E240" s="112">
        <f t="shared" si="3"/>
        <v>0.49676673323718656</v>
      </c>
    </row>
    <row r="241" spans="1:5" x14ac:dyDescent="0.25">
      <c r="A241" s="52" t="s">
        <v>249</v>
      </c>
      <c r="B241" s="52" t="s">
        <v>252</v>
      </c>
      <c r="C241" s="53">
        <v>67.644088150044581</v>
      </c>
      <c r="D241" s="53">
        <v>91.00576231395776</v>
      </c>
      <c r="E241" s="112">
        <f t="shared" si="3"/>
        <v>0.34536165395701013</v>
      </c>
    </row>
    <row r="242" spans="1:5" x14ac:dyDescent="0.25">
      <c r="A242" s="52" t="s">
        <v>249</v>
      </c>
      <c r="B242" s="52" t="s">
        <v>253</v>
      </c>
      <c r="C242" s="53">
        <v>55.875593692474546</v>
      </c>
      <c r="D242" s="53">
        <v>49.141363821268676</v>
      </c>
      <c r="E242" s="112">
        <f t="shared" si="3"/>
        <v>-0.12052184909693142</v>
      </c>
    </row>
    <row r="243" spans="1:5" x14ac:dyDescent="0.25">
      <c r="A243" s="52" t="s">
        <v>249</v>
      </c>
      <c r="B243" s="52" t="s">
        <v>254</v>
      </c>
      <c r="C243" s="53">
        <v>39.607099579348805</v>
      </c>
      <c r="D243" s="53">
        <v>46.730328387941974</v>
      </c>
      <c r="E243" s="112">
        <f t="shared" si="3"/>
        <v>0.17984727193473238</v>
      </c>
    </row>
    <row r="244" spans="1:5" x14ac:dyDescent="0.25">
      <c r="A244" s="52" t="s">
        <v>249</v>
      </c>
      <c r="B244" s="52" t="s">
        <v>255</v>
      </c>
      <c r="C244" s="53">
        <v>27.673018331714946</v>
      </c>
      <c r="D244" s="53">
        <v>40.325287967370691</v>
      </c>
      <c r="E244" s="112">
        <f t="shared" si="3"/>
        <v>0.45720598613399122</v>
      </c>
    </row>
    <row r="245" spans="1:5" x14ac:dyDescent="0.25">
      <c r="A245" s="52" t="s">
        <v>249</v>
      </c>
      <c r="B245" s="52" t="s">
        <v>256</v>
      </c>
      <c r="C245" s="53">
        <v>25.692674598475389</v>
      </c>
      <c r="D245" s="53">
        <v>37.610044252908757</v>
      </c>
      <c r="E245" s="112">
        <f t="shared" si="3"/>
        <v>0.46384309304802973</v>
      </c>
    </row>
    <row r="246" spans="1:5" x14ac:dyDescent="0.25">
      <c r="A246" s="52" t="s">
        <v>249</v>
      </c>
      <c r="B246" s="52" t="s">
        <v>257</v>
      </c>
      <c r="C246" s="53">
        <v>15.760867245413428</v>
      </c>
      <c r="D246" s="53">
        <v>25.565063708805191</v>
      </c>
      <c r="E246" s="112">
        <f t="shared" si="3"/>
        <v>0.62205945337461577</v>
      </c>
    </row>
    <row r="247" spans="1:5" x14ac:dyDescent="0.25">
      <c r="A247" s="52" t="s">
        <v>249</v>
      </c>
      <c r="B247" s="52" t="s">
        <v>258</v>
      </c>
      <c r="C247" s="53">
        <v>12.290229832955941</v>
      </c>
      <c r="D247" s="53">
        <v>18.162464056590249</v>
      </c>
      <c r="E247" s="112">
        <f t="shared" si="3"/>
        <v>0.47779694142806517</v>
      </c>
    </row>
    <row r="248" spans="1:5" x14ac:dyDescent="0.25">
      <c r="A248" s="52" t="s">
        <v>249</v>
      </c>
      <c r="B248" s="52" t="s">
        <v>259</v>
      </c>
      <c r="C248" s="53">
        <v>8.2735197031751841</v>
      </c>
      <c r="D248" s="53">
        <v>14.1884983914423</v>
      </c>
      <c r="E248" s="112">
        <f t="shared" si="3"/>
        <v>0.71492894203141688</v>
      </c>
    </row>
    <row r="249" spans="1:5" x14ac:dyDescent="0.25">
      <c r="A249" s="52" t="s">
        <v>249</v>
      </c>
      <c r="B249" s="52" t="s">
        <v>260</v>
      </c>
      <c r="C249" s="53">
        <v>11.99130657193912</v>
      </c>
      <c r="D249" s="53">
        <v>11.912954152505423</v>
      </c>
      <c r="E249" s="112">
        <f t="shared" si="3"/>
        <v>-6.5341019315651172E-3</v>
      </c>
    </row>
    <row r="250" spans="1:5" x14ac:dyDescent="0.25">
      <c r="A250" s="52" t="s">
        <v>249</v>
      </c>
      <c r="B250" s="52" t="s">
        <v>261</v>
      </c>
      <c r="C250" s="53">
        <v>7.4063288701129668</v>
      </c>
      <c r="D250" s="53">
        <v>11.00306790538918</v>
      </c>
      <c r="E250" s="112">
        <f t="shared" si="3"/>
        <v>0.48563047879095245</v>
      </c>
    </row>
    <row r="251" spans="1:5" x14ac:dyDescent="0.25">
      <c r="A251" s="52" t="s">
        <v>249</v>
      </c>
      <c r="B251" s="52" t="s">
        <v>262</v>
      </c>
      <c r="C251" s="53">
        <v>8.6068557694930128</v>
      </c>
      <c r="D251" s="53">
        <v>10.384609217860099</v>
      </c>
      <c r="E251" s="112">
        <f t="shared" si="3"/>
        <v>0.20655085852238053</v>
      </c>
    </row>
    <row r="252" spans="1:5" x14ac:dyDescent="0.25">
      <c r="A252" s="52" t="s">
        <v>249</v>
      </c>
      <c r="B252" s="52" t="s">
        <v>263</v>
      </c>
      <c r="C252" s="53">
        <v>6.9813845769043095</v>
      </c>
      <c r="D252" s="53">
        <v>10.358252152373213</v>
      </c>
      <c r="E252" s="112">
        <f t="shared" si="3"/>
        <v>0.48369596865358133</v>
      </c>
    </row>
    <row r="253" spans="1:5" x14ac:dyDescent="0.25">
      <c r="A253" s="52" t="s">
        <v>249</v>
      </c>
      <c r="B253" s="52" t="s">
        <v>264</v>
      </c>
      <c r="C253" s="53">
        <v>3.7503523940397727</v>
      </c>
      <c r="D253" s="53">
        <v>7.2012968550028988</v>
      </c>
      <c r="E253" s="112">
        <f t="shared" si="3"/>
        <v>0.92016538671073178</v>
      </c>
    </row>
    <row r="254" spans="1:5" x14ac:dyDescent="0.25">
      <c r="A254" s="52" t="s">
        <v>249</v>
      </c>
      <c r="B254" s="52" t="s">
        <v>265</v>
      </c>
      <c r="C254" s="53">
        <v>3.3052093786400771</v>
      </c>
      <c r="D254" s="53">
        <v>6.1047624256250277</v>
      </c>
      <c r="E254" s="112">
        <f t="shared" si="3"/>
        <v>0.84701231488603068</v>
      </c>
    </row>
    <row r="255" spans="1:5" x14ac:dyDescent="0.25">
      <c r="A255" s="52" t="s">
        <v>249</v>
      </c>
      <c r="B255" s="52" t="s">
        <v>266</v>
      </c>
      <c r="C255" s="53">
        <v>1.9069676917088361</v>
      </c>
      <c r="D255" s="53">
        <v>3.8791790205500458</v>
      </c>
      <c r="E255" s="112">
        <f t="shared" si="3"/>
        <v>1.034213289200463</v>
      </c>
    </row>
    <row r="256" spans="1:5" x14ac:dyDescent="0.25">
      <c r="A256" s="52" t="s">
        <v>249</v>
      </c>
      <c r="B256" s="52" t="s">
        <v>267</v>
      </c>
      <c r="C256" s="53">
        <v>1.3862810065371185</v>
      </c>
      <c r="D256" s="53">
        <v>1.9174393590979897</v>
      </c>
      <c r="E256" s="112">
        <f t="shared" si="3"/>
        <v>0.38315345161345471</v>
      </c>
    </row>
    <row r="257" spans="1:5" x14ac:dyDescent="0.25">
      <c r="A257" s="52" t="s">
        <v>249</v>
      </c>
      <c r="B257" s="52" t="s">
        <v>268</v>
      </c>
      <c r="C257" s="53">
        <v>1.2092423591273351</v>
      </c>
      <c r="D257" s="53">
        <v>1.5008637821969943</v>
      </c>
      <c r="E257" s="112">
        <f t="shared" si="3"/>
        <v>0.2411604430398151</v>
      </c>
    </row>
    <row r="258" spans="1:5" x14ac:dyDescent="0.25">
      <c r="A258" s="52" t="s">
        <v>249</v>
      </c>
      <c r="B258" s="52" t="s">
        <v>155</v>
      </c>
      <c r="C258" s="53"/>
      <c r="D258" s="53">
        <v>0</v>
      </c>
      <c r="E258" s="112"/>
    </row>
    <row r="259" spans="1:5" x14ac:dyDescent="0.25">
      <c r="A259" s="52" t="s">
        <v>304</v>
      </c>
      <c r="B259" s="52" t="s">
        <v>269</v>
      </c>
      <c r="C259" s="53">
        <v>43.524574103866321</v>
      </c>
      <c r="D259" s="53">
        <v>65.251266815816194</v>
      </c>
      <c r="E259" s="112">
        <f t="shared" si="3"/>
        <v>0.4991822013031455</v>
      </c>
    </row>
    <row r="260" spans="1:5" x14ac:dyDescent="0.25">
      <c r="A260" s="52" t="s">
        <v>304</v>
      </c>
      <c r="B260" s="52" t="s">
        <v>270</v>
      </c>
      <c r="C260" s="53">
        <v>19.174168958108783</v>
      </c>
      <c r="D260" s="53">
        <v>26.880200681281522</v>
      </c>
      <c r="E260" s="112">
        <f t="shared" si="3"/>
        <v>0.40189651713243335</v>
      </c>
    </row>
    <row r="261" spans="1:5" x14ac:dyDescent="0.25">
      <c r="A261" s="52" t="s">
        <v>304</v>
      </c>
      <c r="B261" s="52" t="s">
        <v>271</v>
      </c>
      <c r="C261" s="53">
        <v>15.366597802439911</v>
      </c>
      <c r="D261" s="53">
        <v>20.21466940711711</v>
      </c>
      <c r="E261" s="112">
        <f t="shared" si="3"/>
        <v>0.31549414301111089</v>
      </c>
    </row>
    <row r="262" spans="1:5" x14ac:dyDescent="0.25">
      <c r="A262" s="52" t="s">
        <v>304</v>
      </c>
      <c r="B262" s="52" t="s">
        <v>272</v>
      </c>
      <c r="C262" s="53">
        <v>14.248362816965333</v>
      </c>
      <c r="D262" s="53">
        <v>19.865079837901412</v>
      </c>
      <c r="E262" s="112">
        <f t="shared" ref="E262:E325" si="4">D262/C262-1</f>
        <v>0.39420087016933136</v>
      </c>
    </row>
    <row r="263" spans="1:5" x14ac:dyDescent="0.25">
      <c r="A263" s="52" t="s">
        <v>304</v>
      </c>
      <c r="B263" s="52" t="s">
        <v>273</v>
      </c>
      <c r="C263" s="53">
        <v>12.628246016991175</v>
      </c>
      <c r="D263" s="53">
        <v>19.448006996335291</v>
      </c>
      <c r="E263" s="112">
        <f t="shared" si="4"/>
        <v>0.54004023758867192</v>
      </c>
    </row>
    <row r="264" spans="1:5" x14ac:dyDescent="0.25">
      <c r="A264" s="52" t="s">
        <v>304</v>
      </c>
      <c r="B264" s="52" t="s">
        <v>274</v>
      </c>
      <c r="C264" s="53">
        <v>11.126634228282249</v>
      </c>
      <c r="D264" s="53">
        <v>17.477438587745738</v>
      </c>
      <c r="E264" s="112">
        <f t="shared" si="4"/>
        <v>0.57077497374009911</v>
      </c>
    </row>
    <row r="265" spans="1:5" x14ac:dyDescent="0.25">
      <c r="A265" s="52" t="s">
        <v>304</v>
      </c>
      <c r="B265" s="52" t="s">
        <v>275</v>
      </c>
      <c r="C265" s="53">
        <v>9.6277382705785612</v>
      </c>
      <c r="D265" s="53">
        <v>15.30227053508038</v>
      </c>
      <c r="E265" s="112">
        <f t="shared" si="4"/>
        <v>0.5893941136562304</v>
      </c>
    </row>
    <row r="266" spans="1:5" x14ac:dyDescent="0.25">
      <c r="A266" s="52" t="s">
        <v>304</v>
      </c>
      <c r="B266" s="52" t="s">
        <v>276</v>
      </c>
      <c r="C266" s="53">
        <v>11.736291881026071</v>
      </c>
      <c r="D266" s="53">
        <v>14.369080155219947</v>
      </c>
      <c r="E266" s="112">
        <f t="shared" si="4"/>
        <v>0.22432880000626731</v>
      </c>
    </row>
    <row r="267" spans="1:5" x14ac:dyDescent="0.25">
      <c r="A267" s="52" t="s">
        <v>304</v>
      </c>
      <c r="B267" s="52" t="s">
        <v>277</v>
      </c>
      <c r="C267" s="53">
        <v>10.216646910544855</v>
      </c>
      <c r="D267" s="53">
        <v>13.549458406770171</v>
      </c>
      <c r="E267" s="112">
        <f t="shared" si="4"/>
        <v>0.32621382782500197</v>
      </c>
    </row>
    <row r="268" spans="1:5" x14ac:dyDescent="0.25">
      <c r="A268" s="52" t="s">
        <v>304</v>
      </c>
      <c r="B268" s="52" t="s">
        <v>278</v>
      </c>
      <c r="C268" s="53">
        <v>7.4506395112844777</v>
      </c>
      <c r="D268" s="53">
        <v>12.399939734282308</v>
      </c>
      <c r="E268" s="112">
        <f t="shared" si="4"/>
        <v>0.66427857843636007</v>
      </c>
    </row>
    <row r="269" spans="1:5" x14ac:dyDescent="0.25">
      <c r="A269" s="52" t="s">
        <v>304</v>
      </c>
      <c r="B269" s="52" t="s">
        <v>279</v>
      </c>
      <c r="C269" s="53">
        <v>10.173536630795397</v>
      </c>
      <c r="D269" s="53">
        <v>12.223189344286732</v>
      </c>
      <c r="E269" s="112">
        <f t="shared" si="4"/>
        <v>0.20146904541406152</v>
      </c>
    </row>
    <row r="270" spans="1:5" x14ac:dyDescent="0.25">
      <c r="A270" s="52" t="s">
        <v>304</v>
      </c>
      <c r="B270" s="52" t="s">
        <v>280</v>
      </c>
      <c r="C270" s="53">
        <v>6.9356340093226851</v>
      </c>
      <c r="D270" s="53">
        <v>10.019519175693841</v>
      </c>
      <c r="E270" s="112">
        <f t="shared" si="4"/>
        <v>0.4446435844546992</v>
      </c>
    </row>
    <row r="271" spans="1:5" x14ac:dyDescent="0.25">
      <c r="A271" s="52" t="s">
        <v>304</v>
      </c>
      <c r="B271" s="52" t="s">
        <v>281</v>
      </c>
      <c r="C271" s="53">
        <v>7.1046731188471375</v>
      </c>
      <c r="D271" s="53">
        <v>9.5508589237295283</v>
      </c>
      <c r="E271" s="112">
        <f t="shared" si="4"/>
        <v>0.3443065942602197</v>
      </c>
    </row>
    <row r="272" spans="1:5" x14ac:dyDescent="0.25">
      <c r="A272" s="52" t="s">
        <v>304</v>
      </c>
      <c r="B272" s="52" t="s">
        <v>282</v>
      </c>
      <c r="C272" s="53">
        <v>5.697351079019076</v>
      </c>
      <c r="D272" s="53">
        <v>9.0193208636848929</v>
      </c>
      <c r="E272" s="112">
        <f t="shared" si="4"/>
        <v>0.58307268388272937</v>
      </c>
    </row>
    <row r="273" spans="1:5" x14ac:dyDescent="0.25">
      <c r="A273" s="52" t="s">
        <v>304</v>
      </c>
      <c r="B273" s="52" t="s">
        <v>283</v>
      </c>
      <c r="C273" s="53">
        <v>5.4049332088024826</v>
      </c>
      <c r="D273" s="53">
        <v>8.0662481180398036</v>
      </c>
      <c r="E273" s="112">
        <f t="shared" si="4"/>
        <v>0.49238627128696044</v>
      </c>
    </row>
    <row r="274" spans="1:5" x14ac:dyDescent="0.25">
      <c r="A274" s="52" t="s">
        <v>304</v>
      </c>
      <c r="B274" s="52" t="s">
        <v>284</v>
      </c>
      <c r="C274" s="53">
        <v>6.0916894806641189</v>
      </c>
      <c r="D274" s="53">
        <v>7.0708101915710957</v>
      </c>
      <c r="E274" s="112">
        <f t="shared" si="4"/>
        <v>0.16073056809852893</v>
      </c>
    </row>
    <row r="275" spans="1:5" x14ac:dyDescent="0.25">
      <c r="A275" s="52" t="s">
        <v>304</v>
      </c>
      <c r="B275" s="52" t="s">
        <v>285</v>
      </c>
      <c r="C275" s="53">
        <v>3.866607220530665</v>
      </c>
      <c r="D275" s="53">
        <v>5.5166586378845679</v>
      </c>
      <c r="E275" s="112">
        <f t="shared" si="4"/>
        <v>0.42674399628505455</v>
      </c>
    </row>
    <row r="276" spans="1:5" x14ac:dyDescent="0.25">
      <c r="A276" s="52" t="s">
        <v>304</v>
      </c>
      <c r="B276" s="52" t="s">
        <v>286</v>
      </c>
      <c r="C276" s="53">
        <v>4.0392601146743852</v>
      </c>
      <c r="D276" s="53">
        <v>5.2293518078617183</v>
      </c>
      <c r="E276" s="112">
        <f t="shared" si="4"/>
        <v>0.29463111050060942</v>
      </c>
    </row>
    <row r="277" spans="1:5" x14ac:dyDescent="0.25">
      <c r="A277" s="52" t="s">
        <v>304</v>
      </c>
      <c r="B277" s="52" t="s">
        <v>287</v>
      </c>
      <c r="C277" s="53">
        <v>3.7304777225706602</v>
      </c>
      <c r="D277" s="53">
        <v>5.2197475711311592</v>
      </c>
      <c r="E277" s="112">
        <f t="shared" si="4"/>
        <v>0.39921692590466606</v>
      </c>
    </row>
    <row r="278" spans="1:5" x14ac:dyDescent="0.25">
      <c r="A278" s="52" t="s">
        <v>304</v>
      </c>
      <c r="B278" s="52" t="s">
        <v>288</v>
      </c>
      <c r="C278" s="53">
        <v>4.2226064287689864</v>
      </c>
      <c r="D278" s="53">
        <v>5.2076928151320345</v>
      </c>
      <c r="E278" s="112">
        <f t="shared" si="4"/>
        <v>0.23328870520623668</v>
      </c>
    </row>
    <row r="279" spans="1:5" x14ac:dyDescent="0.25">
      <c r="A279" s="52" t="s">
        <v>304</v>
      </c>
      <c r="B279" s="52" t="s">
        <v>289</v>
      </c>
      <c r="C279" s="53">
        <v>3.5441335646739458</v>
      </c>
      <c r="D279" s="53">
        <v>4.9395741238636122</v>
      </c>
      <c r="E279" s="112">
        <f t="shared" si="4"/>
        <v>0.3937324973016485</v>
      </c>
    </row>
    <row r="280" spans="1:5" x14ac:dyDescent="0.25">
      <c r="A280" s="52" t="s">
        <v>304</v>
      </c>
      <c r="B280" s="52" t="s">
        <v>290</v>
      </c>
      <c r="C280" s="53">
        <v>3.2462880892518124</v>
      </c>
      <c r="D280" s="53">
        <v>4.6261090941958027</v>
      </c>
      <c r="E280" s="112">
        <f t="shared" si="4"/>
        <v>0.42504576519639836</v>
      </c>
    </row>
    <row r="281" spans="1:5" x14ac:dyDescent="0.25">
      <c r="A281" s="52" t="s">
        <v>304</v>
      </c>
      <c r="B281" s="52" t="s">
        <v>236</v>
      </c>
      <c r="C281" s="53">
        <v>8.6870338700420415</v>
      </c>
      <c r="D281" s="53">
        <v>4.4645636412848075</v>
      </c>
      <c r="E281" s="112">
        <f t="shared" si="4"/>
        <v>-0.48606581854351616</v>
      </c>
    </row>
    <row r="282" spans="1:5" x14ac:dyDescent="0.25">
      <c r="A282" s="52" t="s">
        <v>304</v>
      </c>
      <c r="B282" s="52" t="s">
        <v>291</v>
      </c>
      <c r="C282" s="53">
        <v>2.9004644773444173</v>
      </c>
      <c r="D282" s="53">
        <v>4.188105439483337</v>
      </c>
      <c r="E282" s="112">
        <f t="shared" si="4"/>
        <v>0.44394302091844517</v>
      </c>
    </row>
    <row r="283" spans="1:5" x14ac:dyDescent="0.25">
      <c r="A283" s="52" t="s">
        <v>304</v>
      </c>
      <c r="B283" s="52" t="s">
        <v>292</v>
      </c>
      <c r="C283" s="53">
        <v>1.8975381092606574</v>
      </c>
      <c r="D283" s="53">
        <v>3.7690628824598789</v>
      </c>
      <c r="E283" s="112">
        <f t="shared" si="4"/>
        <v>0.98629100731390773</v>
      </c>
    </row>
    <row r="284" spans="1:5" x14ac:dyDescent="0.25">
      <c r="A284" s="52" t="s">
        <v>304</v>
      </c>
      <c r="B284" s="52" t="s">
        <v>293</v>
      </c>
      <c r="C284" s="53">
        <v>2.1681716154424842</v>
      </c>
      <c r="D284" s="53">
        <v>3.6999592846062686</v>
      </c>
      <c r="E284" s="112">
        <f t="shared" si="4"/>
        <v>0.70648820335708273</v>
      </c>
    </row>
    <row r="285" spans="1:5" x14ac:dyDescent="0.25">
      <c r="A285" s="52" t="s">
        <v>304</v>
      </c>
      <c r="B285" s="52" t="s">
        <v>294</v>
      </c>
      <c r="C285" s="53">
        <v>2.2191463183708735</v>
      </c>
      <c r="D285" s="53">
        <v>3.6712978488080985</v>
      </c>
      <c r="E285" s="112">
        <f t="shared" si="4"/>
        <v>0.65437394479841382</v>
      </c>
    </row>
    <row r="286" spans="1:5" x14ac:dyDescent="0.25">
      <c r="A286" s="52" t="s">
        <v>304</v>
      </c>
      <c r="B286" s="52" t="s">
        <v>295</v>
      </c>
      <c r="C286" s="53">
        <v>2.4036121759246143</v>
      </c>
      <c r="D286" s="53">
        <v>3.2808105565066241</v>
      </c>
      <c r="E286" s="112">
        <f t="shared" si="4"/>
        <v>0.36495004866771885</v>
      </c>
    </row>
    <row r="287" spans="1:5" x14ac:dyDescent="0.25">
      <c r="A287" s="52" t="s">
        <v>304</v>
      </c>
      <c r="B287" s="52" t="s">
        <v>296</v>
      </c>
      <c r="C287" s="53">
        <v>1.2698759198469167</v>
      </c>
      <c r="D287" s="53">
        <v>1.9527225068221228</v>
      </c>
      <c r="E287" s="112">
        <f t="shared" si="4"/>
        <v>0.53772701435075887</v>
      </c>
    </row>
    <row r="288" spans="1:5" x14ac:dyDescent="0.25">
      <c r="A288" s="52" t="s">
        <v>304</v>
      </c>
      <c r="B288" s="52" t="s">
        <v>297</v>
      </c>
      <c r="C288" s="53">
        <v>0.96527208364953099</v>
      </c>
      <c r="D288" s="53">
        <v>1.1358790980119</v>
      </c>
      <c r="E288" s="112">
        <f t="shared" si="4"/>
        <v>0.17674499993549242</v>
      </c>
    </row>
    <row r="289" spans="1:5" x14ac:dyDescent="0.25">
      <c r="A289" s="52" t="s">
        <v>304</v>
      </c>
      <c r="B289" s="52" t="s">
        <v>298</v>
      </c>
      <c r="C289" s="53">
        <v>0.69356182679918266</v>
      </c>
      <c r="D289" s="53">
        <v>0.99131972894149656</v>
      </c>
      <c r="E289" s="112">
        <f t="shared" si="4"/>
        <v>0.42931702789422443</v>
      </c>
    </row>
    <row r="290" spans="1:5" x14ac:dyDescent="0.25">
      <c r="A290" s="52" t="s">
        <v>304</v>
      </c>
      <c r="B290" s="52" t="s">
        <v>299</v>
      </c>
      <c r="C290" s="53">
        <v>0.37035588318874013</v>
      </c>
      <c r="D290" s="53">
        <v>0.43442609177826691</v>
      </c>
      <c r="E290" s="112">
        <f t="shared" si="4"/>
        <v>0.17299633001070869</v>
      </c>
    </row>
    <row r="291" spans="1:5" x14ac:dyDescent="0.25">
      <c r="A291" s="52" t="s">
        <v>304</v>
      </c>
      <c r="B291" s="52" t="s">
        <v>300</v>
      </c>
      <c r="C291" s="53">
        <v>0.19435550812285071</v>
      </c>
      <c r="D291" s="53">
        <v>0.24621537048895117</v>
      </c>
      <c r="E291" s="112">
        <f t="shared" si="4"/>
        <v>0.26682990807402396</v>
      </c>
    </row>
    <row r="292" spans="1:5" x14ac:dyDescent="0.25">
      <c r="A292" s="52" t="s">
        <v>304</v>
      </c>
      <c r="B292" s="52" t="s">
        <v>303</v>
      </c>
      <c r="C292" s="53">
        <v>0</v>
      </c>
      <c r="D292" s="53">
        <v>0</v>
      </c>
      <c r="E292" s="112"/>
    </row>
    <row r="293" spans="1:5" x14ac:dyDescent="0.25">
      <c r="A293" s="52" t="s">
        <v>304</v>
      </c>
      <c r="B293" s="52" t="s">
        <v>301</v>
      </c>
      <c r="C293" s="53">
        <v>0</v>
      </c>
      <c r="D293" s="53">
        <v>0</v>
      </c>
      <c r="E293" s="112"/>
    </row>
    <row r="294" spans="1:5" x14ac:dyDescent="0.25">
      <c r="A294" s="52" t="s">
        <v>304</v>
      </c>
      <c r="B294" s="52" t="s">
        <v>302</v>
      </c>
      <c r="C294" s="53">
        <v>0</v>
      </c>
      <c r="D294" s="53">
        <v>0</v>
      </c>
      <c r="E294" s="112"/>
    </row>
    <row r="295" spans="1:5" x14ac:dyDescent="0.25">
      <c r="A295" s="52" t="s">
        <v>305</v>
      </c>
      <c r="B295" s="52" t="s">
        <v>306</v>
      </c>
      <c r="C295" s="53">
        <v>16.740564490862425</v>
      </c>
      <c r="D295" s="53">
        <v>25.151436364872566</v>
      </c>
      <c r="E295" s="112">
        <f t="shared" si="4"/>
        <v>0.50242462723411041</v>
      </c>
    </row>
    <row r="296" spans="1:5" x14ac:dyDescent="0.25">
      <c r="A296" s="52" t="s">
        <v>305</v>
      </c>
      <c r="B296" s="52" t="s">
        <v>307</v>
      </c>
      <c r="C296" s="53">
        <v>12.500387282535929</v>
      </c>
      <c r="D296" s="53">
        <v>16.509860180960818</v>
      </c>
      <c r="E296" s="112">
        <f t="shared" si="4"/>
        <v>0.32074789426936023</v>
      </c>
    </row>
    <row r="297" spans="1:5" x14ac:dyDescent="0.25">
      <c r="A297" s="52" t="s">
        <v>305</v>
      </c>
      <c r="B297" s="52" t="s">
        <v>308</v>
      </c>
      <c r="C297" s="53">
        <v>9.2365028956507693</v>
      </c>
      <c r="D297" s="53">
        <v>14.076380170566397</v>
      </c>
      <c r="E297" s="112">
        <f t="shared" si="4"/>
        <v>0.52399456045151038</v>
      </c>
    </row>
    <row r="298" spans="1:5" x14ac:dyDescent="0.25">
      <c r="A298" s="52" t="s">
        <v>305</v>
      </c>
      <c r="B298" s="52" t="s">
        <v>309</v>
      </c>
      <c r="C298" s="53">
        <v>8.8812762555446625</v>
      </c>
      <c r="D298" s="53">
        <v>12.011804992666841</v>
      </c>
      <c r="E298" s="112">
        <f t="shared" si="4"/>
        <v>0.3524863597354897</v>
      </c>
    </row>
    <row r="299" spans="1:5" x14ac:dyDescent="0.25">
      <c r="A299" s="52" t="s">
        <v>305</v>
      </c>
      <c r="B299" s="52" t="s">
        <v>310</v>
      </c>
      <c r="C299" s="53">
        <v>4.42840121946635</v>
      </c>
      <c r="D299" s="53">
        <v>5.9583439188472669</v>
      </c>
      <c r="E299" s="112">
        <f t="shared" si="4"/>
        <v>0.3454842105669198</v>
      </c>
    </row>
    <row r="300" spans="1:5" x14ac:dyDescent="0.25">
      <c r="A300" s="52" t="s">
        <v>305</v>
      </c>
      <c r="B300" s="52" t="s">
        <v>311</v>
      </c>
      <c r="C300" s="53">
        <v>1.6986890653009381</v>
      </c>
      <c r="D300" s="53">
        <v>2.5176048673869267</v>
      </c>
      <c r="E300" s="112">
        <f t="shared" si="4"/>
        <v>0.48208693327928742</v>
      </c>
    </row>
    <row r="301" spans="1:5" x14ac:dyDescent="0.25">
      <c r="A301" s="52" t="s">
        <v>305</v>
      </c>
      <c r="B301" s="52" t="s">
        <v>312</v>
      </c>
      <c r="C301" s="53">
        <v>0.9257033442026239</v>
      </c>
      <c r="D301" s="53">
        <v>1.3135008197921934</v>
      </c>
      <c r="E301" s="112">
        <f t="shared" si="4"/>
        <v>0.4189219775624855</v>
      </c>
    </row>
    <row r="302" spans="1:5" x14ac:dyDescent="0.25">
      <c r="A302" s="52" t="s">
        <v>305</v>
      </c>
      <c r="B302" s="52" t="s">
        <v>313</v>
      </c>
      <c r="C302" s="53">
        <v>4.689397005261027E-2</v>
      </c>
      <c r="D302" s="53">
        <v>1.0182370417528781</v>
      </c>
      <c r="E302" s="112">
        <f t="shared" si="4"/>
        <v>20.713602849375295</v>
      </c>
    </row>
    <row r="303" spans="1:5" x14ac:dyDescent="0.25">
      <c r="A303" s="52" t="s">
        <v>305</v>
      </c>
      <c r="B303" s="52" t="s">
        <v>314</v>
      </c>
      <c r="C303" s="53">
        <v>0.33175395430579963</v>
      </c>
      <c r="D303" s="53">
        <v>0.67299375997678135</v>
      </c>
      <c r="E303" s="112">
        <f t="shared" si="4"/>
        <v>1.0285930317998209</v>
      </c>
    </row>
    <row r="304" spans="1:5" x14ac:dyDescent="0.25">
      <c r="A304" s="52" t="s">
        <v>305</v>
      </c>
      <c r="B304" s="52" t="s">
        <v>315</v>
      </c>
      <c r="C304" s="53">
        <v>0.36689539133605747</v>
      </c>
      <c r="D304" s="53">
        <v>0.46688646147177149</v>
      </c>
      <c r="E304" s="112">
        <f t="shared" si="4"/>
        <v>0.27253291400470947</v>
      </c>
    </row>
    <row r="305" spans="1:5" x14ac:dyDescent="0.25">
      <c r="A305" s="52" t="s">
        <v>305</v>
      </c>
      <c r="B305" s="52" t="s">
        <v>316</v>
      </c>
      <c r="C305" s="53">
        <v>0.11827370280874061</v>
      </c>
      <c r="D305" s="53">
        <v>0.34619501230868027</v>
      </c>
      <c r="E305" s="112">
        <f t="shared" si="4"/>
        <v>1.9270666605281588</v>
      </c>
    </row>
    <row r="306" spans="1:5" x14ac:dyDescent="0.25">
      <c r="A306" s="52" t="s">
        <v>305</v>
      </c>
      <c r="B306" s="52" t="s">
        <v>319</v>
      </c>
      <c r="C306" s="53"/>
      <c r="D306" s="53">
        <v>0</v>
      </c>
      <c r="E306" s="112"/>
    </row>
    <row r="307" spans="1:5" x14ac:dyDescent="0.25">
      <c r="A307" s="52" t="s">
        <v>305</v>
      </c>
      <c r="B307" s="52" t="s">
        <v>318</v>
      </c>
      <c r="C307" s="53"/>
      <c r="D307" s="53">
        <v>0</v>
      </c>
      <c r="E307" s="112"/>
    </row>
    <row r="308" spans="1:5" x14ac:dyDescent="0.25">
      <c r="A308" s="52" t="s">
        <v>305</v>
      </c>
      <c r="B308" s="52" t="s">
        <v>317</v>
      </c>
      <c r="C308" s="53">
        <v>1.106259097525473E-3</v>
      </c>
      <c r="D308" s="53">
        <v>0</v>
      </c>
      <c r="E308" s="112">
        <f t="shared" si="4"/>
        <v>-1</v>
      </c>
    </row>
    <row r="309" spans="1:5" x14ac:dyDescent="0.25">
      <c r="A309" s="52" t="s">
        <v>320</v>
      </c>
      <c r="B309" s="52" t="s">
        <v>321</v>
      </c>
      <c r="C309" s="53">
        <v>15.616633329385294</v>
      </c>
      <c r="D309" s="53">
        <v>22.580193491857226</v>
      </c>
      <c r="E309" s="112">
        <f t="shared" si="4"/>
        <v>0.44590661864160142</v>
      </c>
    </row>
    <row r="310" spans="1:5" x14ac:dyDescent="0.25">
      <c r="A310" s="52" t="s">
        <v>320</v>
      </c>
      <c r="B310" s="52" t="s">
        <v>322</v>
      </c>
      <c r="C310" s="53">
        <v>13.27475736964656</v>
      </c>
      <c r="D310" s="53">
        <v>19.533169270227678</v>
      </c>
      <c r="E310" s="112">
        <f t="shared" si="4"/>
        <v>0.47145207451333992</v>
      </c>
    </row>
    <row r="311" spans="1:5" x14ac:dyDescent="0.25">
      <c r="A311" s="52" t="s">
        <v>320</v>
      </c>
      <c r="B311" s="52" t="s">
        <v>323</v>
      </c>
      <c r="C311" s="53">
        <v>10.468557504412811</v>
      </c>
      <c r="D311" s="53">
        <v>13.897991498971574</v>
      </c>
      <c r="E311" s="112">
        <f t="shared" si="4"/>
        <v>0.32759374852869216</v>
      </c>
    </row>
    <row r="312" spans="1:5" x14ac:dyDescent="0.25">
      <c r="A312" s="52" t="s">
        <v>320</v>
      </c>
      <c r="B312" s="52" t="s">
        <v>324</v>
      </c>
      <c r="C312" s="53">
        <v>7.0896298151412527</v>
      </c>
      <c r="D312" s="53">
        <v>10.484560850040255</v>
      </c>
      <c r="E312" s="112">
        <f t="shared" si="4"/>
        <v>0.47885871666366575</v>
      </c>
    </row>
    <row r="313" spans="1:5" x14ac:dyDescent="0.25">
      <c r="A313" s="52" t="s">
        <v>320</v>
      </c>
      <c r="B313" s="52" t="s">
        <v>325</v>
      </c>
      <c r="C313" s="53">
        <v>6.8400809457490963</v>
      </c>
      <c r="D313" s="53">
        <v>9.5478031311629579</v>
      </c>
      <c r="E313" s="112">
        <f t="shared" si="4"/>
        <v>0.39586113189152083</v>
      </c>
    </row>
    <row r="314" spans="1:5" x14ac:dyDescent="0.25">
      <c r="A314" s="52" t="s">
        <v>320</v>
      </c>
      <c r="B314" s="52" t="s">
        <v>326</v>
      </c>
      <c r="C314" s="53">
        <v>5.5273709467578538</v>
      </c>
      <c r="D314" s="53">
        <v>6.1674956377907062</v>
      </c>
      <c r="E314" s="112">
        <f t="shared" si="4"/>
        <v>0.11580997497704137</v>
      </c>
    </row>
    <row r="315" spans="1:5" x14ac:dyDescent="0.25">
      <c r="A315" s="52" t="s">
        <v>320</v>
      </c>
      <c r="B315" s="52" t="s">
        <v>327</v>
      </c>
      <c r="C315" s="53">
        <v>4.4435140652513843</v>
      </c>
      <c r="D315" s="53">
        <v>6.1648692213225411</v>
      </c>
      <c r="E315" s="112">
        <f t="shared" si="4"/>
        <v>0.38738600368845111</v>
      </c>
    </row>
    <row r="316" spans="1:5" x14ac:dyDescent="0.25">
      <c r="A316" s="52" t="s">
        <v>320</v>
      </c>
      <c r="B316" s="52" t="s">
        <v>328</v>
      </c>
      <c r="C316" s="53">
        <v>3.7888801677789439</v>
      </c>
      <c r="D316" s="53">
        <v>5.8767573674975297</v>
      </c>
      <c r="E316" s="112">
        <f t="shared" si="4"/>
        <v>0.55105390175021229</v>
      </c>
    </row>
    <row r="317" spans="1:5" x14ac:dyDescent="0.25">
      <c r="A317" s="52" t="s">
        <v>320</v>
      </c>
      <c r="B317" s="52" t="s">
        <v>329</v>
      </c>
      <c r="C317" s="53">
        <v>4.2203278159280497</v>
      </c>
      <c r="D317" s="53">
        <v>5.815280203425039</v>
      </c>
      <c r="E317" s="112">
        <f t="shared" si="4"/>
        <v>0.37792144521983295</v>
      </c>
    </row>
    <row r="318" spans="1:5" x14ac:dyDescent="0.25">
      <c r="A318" s="52" t="s">
        <v>320</v>
      </c>
      <c r="B318" s="52" t="s">
        <v>330</v>
      </c>
      <c r="C318" s="53">
        <v>4.4228127176950736</v>
      </c>
      <c r="D318" s="53">
        <v>5.6032643189519682</v>
      </c>
      <c r="E318" s="112">
        <f t="shared" si="4"/>
        <v>0.2669006527303468</v>
      </c>
    </row>
    <row r="319" spans="1:5" x14ac:dyDescent="0.25">
      <c r="A319" s="52" t="s">
        <v>320</v>
      </c>
      <c r="B319" s="52" t="s">
        <v>331</v>
      </c>
      <c r="C319" s="53">
        <v>3.4222814051440897</v>
      </c>
      <c r="D319" s="53">
        <v>5.4879712645220984</v>
      </c>
      <c r="E319" s="112">
        <f t="shared" si="4"/>
        <v>0.60360023470689317</v>
      </c>
    </row>
    <row r="320" spans="1:5" x14ac:dyDescent="0.25">
      <c r="A320" s="52" t="s">
        <v>320</v>
      </c>
      <c r="B320" s="52" t="s">
        <v>332</v>
      </c>
      <c r="C320" s="53">
        <v>2.9876596278186733</v>
      </c>
      <c r="D320" s="53">
        <v>5.2039244978302195</v>
      </c>
      <c r="E320" s="112">
        <f t="shared" si="4"/>
        <v>0.74180634546702628</v>
      </c>
    </row>
    <row r="321" spans="1:5" x14ac:dyDescent="0.25">
      <c r="A321" s="52" t="s">
        <v>320</v>
      </c>
      <c r="B321" s="52" t="s">
        <v>333</v>
      </c>
      <c r="C321" s="53">
        <v>3.4855839563510012</v>
      </c>
      <c r="D321" s="53">
        <v>4.8339215114886542</v>
      </c>
      <c r="E321" s="112">
        <f t="shared" si="4"/>
        <v>0.38683261456975626</v>
      </c>
    </row>
    <row r="322" spans="1:5" x14ac:dyDescent="0.25">
      <c r="A322" s="52" t="s">
        <v>320</v>
      </c>
      <c r="B322" s="52" t="s">
        <v>334</v>
      </c>
      <c r="C322" s="53">
        <v>2.5854852359278149</v>
      </c>
      <c r="D322" s="53">
        <v>3.7031996797965765</v>
      </c>
      <c r="E322" s="112">
        <f t="shared" si="4"/>
        <v>0.43230354918954461</v>
      </c>
    </row>
    <row r="323" spans="1:5" x14ac:dyDescent="0.25">
      <c r="A323" s="52" t="s">
        <v>320</v>
      </c>
      <c r="B323" s="52" t="s">
        <v>335</v>
      </c>
      <c r="C323" s="53">
        <v>0.93651214596372134</v>
      </c>
      <c r="D323" s="53">
        <v>1.3122979751068178</v>
      </c>
      <c r="E323" s="112">
        <f t="shared" si="4"/>
        <v>0.40126103090354759</v>
      </c>
    </row>
    <row r="324" spans="1:5" x14ac:dyDescent="0.25">
      <c r="A324" s="52" t="s">
        <v>320</v>
      </c>
      <c r="B324" s="52" t="s">
        <v>336</v>
      </c>
      <c r="C324" s="53">
        <v>7.3572689817539712E-5</v>
      </c>
      <c r="D324" s="53">
        <v>1.0461892556363446E-4</v>
      </c>
      <c r="E324" s="112">
        <f t="shared" si="4"/>
        <v>0.42198043626091986</v>
      </c>
    </row>
    <row r="325" spans="1:5" x14ac:dyDescent="0.25">
      <c r="A325" s="52" t="s">
        <v>320</v>
      </c>
      <c r="B325" s="52" t="s">
        <v>337</v>
      </c>
      <c r="C325" s="53">
        <v>9.7914422794477622E-5</v>
      </c>
      <c r="D325" s="53">
        <v>5.1383500757906636E-5</v>
      </c>
      <c r="E325" s="112">
        <f t="shared" si="4"/>
        <v>-0.47522030675949944</v>
      </c>
    </row>
    <row r="326" spans="1:5" x14ac:dyDescent="0.25">
      <c r="A326" s="52" t="s">
        <v>320</v>
      </c>
      <c r="B326" s="52" t="s">
        <v>338</v>
      </c>
      <c r="C326" s="53">
        <v>8.0596770729187189E-8</v>
      </c>
      <c r="D326" s="53">
        <v>3.0789125280950767E-5</v>
      </c>
      <c r="E326" s="112">
        <f t="shared" ref="E326:E383" si="5">D326/C326-1</f>
        <v>381.01437852150622</v>
      </c>
    </row>
    <row r="327" spans="1:5" x14ac:dyDescent="0.25">
      <c r="A327" s="52" t="s">
        <v>320</v>
      </c>
      <c r="B327" s="52" t="s">
        <v>340</v>
      </c>
      <c r="C327" s="53">
        <v>2.2249640971702502E-4</v>
      </c>
      <c r="D327" s="53">
        <v>0</v>
      </c>
      <c r="E327" s="112">
        <f t="shared" si="5"/>
        <v>-1</v>
      </c>
    </row>
    <row r="328" spans="1:5" x14ac:dyDescent="0.25">
      <c r="A328" s="52" t="s">
        <v>320</v>
      </c>
      <c r="B328" s="52" t="s">
        <v>341</v>
      </c>
      <c r="C328" s="53">
        <v>0</v>
      </c>
      <c r="D328" s="53">
        <v>0</v>
      </c>
      <c r="E328" s="112"/>
    </row>
    <row r="329" spans="1:5" x14ac:dyDescent="0.25">
      <c r="A329" s="52" t="s">
        <v>320</v>
      </c>
      <c r="B329" s="52" t="s">
        <v>339</v>
      </c>
      <c r="C329" s="53">
        <v>0</v>
      </c>
      <c r="D329" s="53">
        <v>0</v>
      </c>
      <c r="E329" s="112"/>
    </row>
    <row r="330" spans="1:5" x14ac:dyDescent="0.25">
      <c r="A330" s="52" t="s">
        <v>342</v>
      </c>
      <c r="B330" s="52" t="s">
        <v>343</v>
      </c>
      <c r="C330" s="53">
        <v>31.358067667243745</v>
      </c>
      <c r="D330" s="53">
        <v>44.92776029325055</v>
      </c>
      <c r="E330" s="112">
        <f t="shared" si="5"/>
        <v>0.43273369934658135</v>
      </c>
    </row>
    <row r="331" spans="1:5" x14ac:dyDescent="0.25">
      <c r="A331" s="52" t="s">
        <v>342</v>
      </c>
      <c r="B331" s="52" t="s">
        <v>344</v>
      </c>
      <c r="C331" s="53">
        <v>21.457002242236772</v>
      </c>
      <c r="D331" s="53">
        <v>31.672294545298961</v>
      </c>
      <c r="E331" s="112">
        <f t="shared" si="5"/>
        <v>0.47608198888817843</v>
      </c>
    </row>
    <row r="332" spans="1:5" x14ac:dyDescent="0.25">
      <c r="A332" s="52" t="s">
        <v>342</v>
      </c>
      <c r="B332" s="52" t="s">
        <v>9</v>
      </c>
      <c r="C332" s="53">
        <v>19.369253113569243</v>
      </c>
      <c r="D332" s="53">
        <v>26.767821603525903</v>
      </c>
      <c r="E332" s="112">
        <f t="shared" si="5"/>
        <v>0.38197489839056042</v>
      </c>
    </row>
    <row r="333" spans="1:5" x14ac:dyDescent="0.25">
      <c r="A333" s="52" t="s">
        <v>342</v>
      </c>
      <c r="B333" s="52" t="s">
        <v>345</v>
      </c>
      <c r="C333" s="53">
        <v>21.17374929843843</v>
      </c>
      <c r="D333" s="53">
        <v>25.415591914184976</v>
      </c>
      <c r="E333" s="112">
        <f t="shared" si="5"/>
        <v>0.20033497874934136</v>
      </c>
    </row>
    <row r="334" spans="1:5" x14ac:dyDescent="0.25">
      <c r="A334" s="52" t="s">
        <v>342</v>
      </c>
      <c r="B334" s="52" t="s">
        <v>346</v>
      </c>
      <c r="C334" s="53">
        <v>15.208809460369247</v>
      </c>
      <c r="D334" s="53">
        <v>20.443816973679574</v>
      </c>
      <c r="E334" s="112">
        <f t="shared" si="5"/>
        <v>0.34420889596595883</v>
      </c>
    </row>
    <row r="335" spans="1:5" x14ac:dyDescent="0.25">
      <c r="A335" s="52" t="s">
        <v>342</v>
      </c>
      <c r="B335" s="52" t="s">
        <v>347</v>
      </c>
      <c r="C335" s="53">
        <v>15.05435985008352</v>
      </c>
      <c r="D335" s="53">
        <v>19.637204266131743</v>
      </c>
      <c r="E335" s="112">
        <f t="shared" si="5"/>
        <v>0.30441974694943919</v>
      </c>
    </row>
    <row r="336" spans="1:5" x14ac:dyDescent="0.25">
      <c r="A336" s="52" t="s">
        <v>342</v>
      </c>
      <c r="B336" s="52" t="s">
        <v>348</v>
      </c>
      <c r="C336" s="53">
        <v>13.724664433761953</v>
      </c>
      <c r="D336" s="53">
        <v>19.158620563358046</v>
      </c>
      <c r="E336" s="112">
        <f t="shared" si="5"/>
        <v>0.39592633800421706</v>
      </c>
    </row>
    <row r="337" spans="1:5" x14ac:dyDescent="0.25">
      <c r="A337" s="52" t="s">
        <v>342</v>
      </c>
      <c r="B337" s="52" t="s">
        <v>349</v>
      </c>
      <c r="C337" s="53">
        <v>10.545854906244413</v>
      </c>
      <c r="D337" s="53">
        <v>17.313936770466679</v>
      </c>
      <c r="E337" s="112">
        <f t="shared" si="5"/>
        <v>0.64177650123127972</v>
      </c>
    </row>
    <row r="338" spans="1:5" x14ac:dyDescent="0.25">
      <c r="A338" s="52" t="s">
        <v>342</v>
      </c>
      <c r="B338" s="52" t="s">
        <v>350</v>
      </c>
      <c r="C338" s="53">
        <v>11.269539047039791</v>
      </c>
      <c r="D338" s="53">
        <v>16.99520728180882</v>
      </c>
      <c r="E338" s="112">
        <f t="shared" si="5"/>
        <v>0.5080658765961692</v>
      </c>
    </row>
    <row r="339" spans="1:5" x14ac:dyDescent="0.25">
      <c r="A339" s="52" t="s">
        <v>342</v>
      </c>
      <c r="B339" s="52" t="s">
        <v>351</v>
      </c>
      <c r="C339" s="53">
        <v>11.550141952539972</v>
      </c>
      <c r="D339" s="53">
        <v>16.820321460855791</v>
      </c>
      <c r="E339" s="112">
        <f t="shared" si="5"/>
        <v>0.45628699023537655</v>
      </c>
    </row>
    <row r="340" spans="1:5" x14ac:dyDescent="0.25">
      <c r="A340" s="52" t="s">
        <v>342</v>
      </c>
      <c r="B340" s="52" t="s">
        <v>352</v>
      </c>
      <c r="C340" s="53">
        <v>10.146593514525906</v>
      </c>
      <c r="D340" s="53">
        <v>16.540847190263246</v>
      </c>
      <c r="E340" s="112">
        <f t="shared" si="5"/>
        <v>0.63018723146672828</v>
      </c>
    </row>
    <row r="341" spans="1:5" x14ac:dyDescent="0.25">
      <c r="A341" s="52" t="s">
        <v>342</v>
      </c>
      <c r="B341" s="52" t="s">
        <v>353</v>
      </c>
      <c r="C341" s="53">
        <v>9.6049647132261633</v>
      </c>
      <c r="D341" s="53">
        <v>14.979632647069595</v>
      </c>
      <c r="E341" s="112">
        <f t="shared" si="5"/>
        <v>0.55957185625496808</v>
      </c>
    </row>
    <row r="342" spans="1:5" x14ac:dyDescent="0.25">
      <c r="A342" s="52" t="s">
        <v>342</v>
      </c>
      <c r="B342" s="52" t="s">
        <v>354</v>
      </c>
      <c r="C342" s="53">
        <v>9.284028449491478</v>
      </c>
      <c r="D342" s="53">
        <v>14.451009112802348</v>
      </c>
      <c r="E342" s="112">
        <f t="shared" si="5"/>
        <v>0.55654511308546084</v>
      </c>
    </row>
    <row r="343" spans="1:5" x14ac:dyDescent="0.25">
      <c r="A343" s="52" t="s">
        <v>342</v>
      </c>
      <c r="B343" s="52" t="s">
        <v>355</v>
      </c>
      <c r="C343" s="53">
        <v>9.0882324262180223</v>
      </c>
      <c r="D343" s="53">
        <v>14.293192884166137</v>
      </c>
      <c r="E343" s="112">
        <f t="shared" si="5"/>
        <v>0.57271427642328776</v>
      </c>
    </row>
    <row r="344" spans="1:5" x14ac:dyDescent="0.25">
      <c r="A344" s="52" t="s">
        <v>342</v>
      </c>
      <c r="B344" s="52" t="s">
        <v>153</v>
      </c>
      <c r="C344" s="53">
        <v>4.1848994286956396</v>
      </c>
      <c r="D344" s="53">
        <v>13.045988163384107</v>
      </c>
      <c r="E344" s="112">
        <f t="shared" si="5"/>
        <v>2.1173958623541678</v>
      </c>
    </row>
    <row r="345" spans="1:5" x14ac:dyDescent="0.25">
      <c r="A345" s="52" t="s">
        <v>342</v>
      </c>
      <c r="B345" s="52" t="s">
        <v>356</v>
      </c>
      <c r="C345" s="53">
        <v>8.002039609129568</v>
      </c>
      <c r="D345" s="53">
        <v>12.901022021458589</v>
      </c>
      <c r="E345" s="112">
        <f t="shared" si="5"/>
        <v>0.61221671619067553</v>
      </c>
    </row>
    <row r="346" spans="1:5" x14ac:dyDescent="0.25">
      <c r="A346" s="52" t="s">
        <v>342</v>
      </c>
      <c r="B346" s="52" t="s">
        <v>357</v>
      </c>
      <c r="C346" s="53">
        <v>9.2764519569413597</v>
      </c>
      <c r="D346" s="53">
        <v>12.892824659895698</v>
      </c>
      <c r="E346" s="112">
        <f t="shared" si="5"/>
        <v>0.38984438444143388</v>
      </c>
    </row>
    <row r="347" spans="1:5" x14ac:dyDescent="0.25">
      <c r="A347" s="52" t="s">
        <v>342</v>
      </c>
      <c r="B347" s="52" t="s">
        <v>173</v>
      </c>
      <c r="C347" s="53">
        <v>17.190038043741318</v>
      </c>
      <c r="D347" s="53">
        <v>11.364023995163267</v>
      </c>
      <c r="E347" s="112">
        <f t="shared" si="5"/>
        <v>-0.33891804274972104</v>
      </c>
    </row>
    <row r="348" spans="1:5" x14ac:dyDescent="0.25">
      <c r="A348" s="52" t="s">
        <v>342</v>
      </c>
      <c r="B348" s="52" t="s">
        <v>358</v>
      </c>
      <c r="C348" s="53">
        <v>5.8749714967622078</v>
      </c>
      <c r="D348" s="53">
        <v>9.4134168423686297</v>
      </c>
      <c r="E348" s="112">
        <f t="shared" si="5"/>
        <v>0.60229149155132355</v>
      </c>
    </row>
    <row r="349" spans="1:5" x14ac:dyDescent="0.25">
      <c r="A349" s="52" t="s">
        <v>342</v>
      </c>
      <c r="B349" s="52" t="s">
        <v>359</v>
      </c>
      <c r="C349" s="53">
        <v>4.7541446921533694</v>
      </c>
      <c r="D349" s="53">
        <v>7.7094883425827261</v>
      </c>
      <c r="E349" s="112">
        <f t="shared" si="5"/>
        <v>0.62163519240529186</v>
      </c>
    </row>
    <row r="350" spans="1:5" x14ac:dyDescent="0.25">
      <c r="A350" s="52" t="s">
        <v>342</v>
      </c>
      <c r="B350" s="52" t="s">
        <v>360</v>
      </c>
      <c r="C350" s="53">
        <v>4.8824813974044892</v>
      </c>
      <c r="D350" s="53">
        <v>7.5763809456772311</v>
      </c>
      <c r="E350" s="112">
        <f t="shared" si="5"/>
        <v>0.55174804141697487</v>
      </c>
    </row>
    <row r="351" spans="1:5" x14ac:dyDescent="0.25">
      <c r="A351" s="52" t="s">
        <v>342</v>
      </c>
      <c r="B351" s="52" t="s">
        <v>361</v>
      </c>
      <c r="C351" s="53">
        <v>4.3061245579174505</v>
      </c>
      <c r="D351" s="53">
        <v>6.4510070305335736</v>
      </c>
      <c r="E351" s="112">
        <f t="shared" si="5"/>
        <v>0.49810042504981378</v>
      </c>
    </row>
    <row r="352" spans="1:5" x14ac:dyDescent="0.25">
      <c r="A352" s="52" t="s">
        <v>342</v>
      </c>
      <c r="B352" s="52" t="s">
        <v>362</v>
      </c>
      <c r="C352" s="53">
        <v>4.2515005251936593</v>
      </c>
      <c r="D352" s="53">
        <v>6.3866656802987825</v>
      </c>
      <c r="E352" s="112">
        <f t="shared" si="5"/>
        <v>0.50221448696818971</v>
      </c>
    </row>
    <row r="353" spans="1:5" x14ac:dyDescent="0.25">
      <c r="A353" s="52" t="s">
        <v>342</v>
      </c>
      <c r="B353" s="52" t="s">
        <v>363</v>
      </c>
      <c r="C353" s="53">
        <v>3.9810442140329902</v>
      </c>
      <c r="D353" s="53">
        <v>5.6344645728658982</v>
      </c>
      <c r="E353" s="112">
        <f t="shared" si="5"/>
        <v>0.41532328453039535</v>
      </c>
    </row>
    <row r="354" spans="1:5" x14ac:dyDescent="0.25">
      <c r="A354" s="52" t="s">
        <v>342</v>
      </c>
      <c r="B354" s="52" t="s">
        <v>364</v>
      </c>
      <c r="C354" s="53">
        <v>3.1686721286462491</v>
      </c>
      <c r="D354" s="53">
        <v>5.0455099396196506</v>
      </c>
      <c r="E354" s="112">
        <f t="shared" si="5"/>
        <v>0.59231051202992169</v>
      </c>
    </row>
    <row r="355" spans="1:5" x14ac:dyDescent="0.25">
      <c r="A355" s="52" t="s">
        <v>342</v>
      </c>
      <c r="B355" s="52" t="s">
        <v>365</v>
      </c>
      <c r="C355" s="53">
        <v>2.7716073186972339</v>
      </c>
      <c r="D355" s="53">
        <v>4.6279990327580469</v>
      </c>
      <c r="E355" s="112">
        <f t="shared" si="5"/>
        <v>0.66978886277923078</v>
      </c>
    </row>
    <row r="356" spans="1:5" x14ac:dyDescent="0.25">
      <c r="A356" s="52" t="s">
        <v>342</v>
      </c>
      <c r="B356" s="52" t="s">
        <v>366</v>
      </c>
      <c r="C356" s="53">
        <v>3.0092267797390519</v>
      </c>
      <c r="D356" s="53">
        <v>4.4244743769790915</v>
      </c>
      <c r="E356" s="112">
        <f t="shared" si="5"/>
        <v>0.47030273915173781</v>
      </c>
    </row>
    <row r="357" spans="1:5" x14ac:dyDescent="0.25">
      <c r="A357" s="52" t="s">
        <v>342</v>
      </c>
      <c r="B357" s="52" t="s">
        <v>367</v>
      </c>
      <c r="C357" s="53">
        <v>2.532954043592575</v>
      </c>
      <c r="D357" s="53">
        <v>3.602561241036788</v>
      </c>
      <c r="E357" s="112">
        <f t="shared" si="5"/>
        <v>0.42227659050898247</v>
      </c>
    </row>
    <row r="358" spans="1:5" x14ac:dyDescent="0.25">
      <c r="A358" s="52" t="s">
        <v>342</v>
      </c>
      <c r="B358" s="52" t="s">
        <v>368</v>
      </c>
      <c r="C358" s="53">
        <v>1.7748516569387918</v>
      </c>
      <c r="D358" s="53">
        <v>2.8147150632884577</v>
      </c>
      <c r="E358" s="112">
        <f t="shared" si="5"/>
        <v>0.58588750349039853</v>
      </c>
    </row>
    <row r="359" spans="1:5" x14ac:dyDescent="0.25">
      <c r="A359" s="52" t="s">
        <v>342</v>
      </c>
      <c r="B359" s="52" t="s">
        <v>369</v>
      </c>
      <c r="C359" s="53">
        <v>0.82030585195334194</v>
      </c>
      <c r="D359" s="53">
        <v>1.6066229985443958</v>
      </c>
      <c r="E359" s="112">
        <f t="shared" si="5"/>
        <v>0.95856581385911976</v>
      </c>
    </row>
    <row r="360" spans="1:5" x14ac:dyDescent="0.25">
      <c r="A360" s="52" t="s">
        <v>342</v>
      </c>
      <c r="B360" s="52" t="s">
        <v>370</v>
      </c>
      <c r="C360" s="53">
        <v>0.56683768617030761</v>
      </c>
      <c r="D360" s="53">
        <v>0.91036601449162935</v>
      </c>
      <c r="E360" s="112">
        <f t="shared" si="5"/>
        <v>0.6060435583284558</v>
      </c>
    </row>
    <row r="361" spans="1:5" x14ac:dyDescent="0.25">
      <c r="A361" s="52" t="s">
        <v>342</v>
      </c>
      <c r="B361" s="52" t="s">
        <v>371</v>
      </c>
      <c r="C361" s="53">
        <v>0.30479670972488576</v>
      </c>
      <c r="D361" s="53">
        <v>0.38892917573120617</v>
      </c>
      <c r="E361" s="112">
        <f t="shared" si="5"/>
        <v>0.27602813062601528</v>
      </c>
    </row>
    <row r="362" spans="1:5" x14ac:dyDescent="0.25">
      <c r="A362" s="52" t="s">
        <v>342</v>
      </c>
      <c r="B362" s="52" t="s">
        <v>372</v>
      </c>
      <c r="C362" s="53">
        <v>1.1192094559550132E-3</v>
      </c>
      <c r="D362" s="53">
        <v>1.2532026289406261E-3</v>
      </c>
      <c r="E362" s="112">
        <f t="shared" si="5"/>
        <v>0.1197212659995599</v>
      </c>
    </row>
    <row r="363" spans="1:5" x14ac:dyDescent="0.25">
      <c r="A363" s="52" t="s">
        <v>342</v>
      </c>
      <c r="B363" s="52" t="s">
        <v>374</v>
      </c>
      <c r="C363" s="53"/>
      <c r="D363" s="53">
        <v>0</v>
      </c>
      <c r="E363" s="112"/>
    </row>
    <row r="364" spans="1:5" x14ac:dyDescent="0.25">
      <c r="A364" s="52" t="s">
        <v>342</v>
      </c>
      <c r="B364" s="52" t="s">
        <v>373</v>
      </c>
      <c r="C364" s="53"/>
      <c r="D364" s="53">
        <v>0</v>
      </c>
      <c r="E364" s="112"/>
    </row>
    <row r="365" spans="1:5" x14ac:dyDescent="0.25">
      <c r="A365" s="52" t="s">
        <v>375</v>
      </c>
      <c r="B365" s="52" t="s">
        <v>376</v>
      </c>
      <c r="C365" s="53">
        <v>24.141748178575039</v>
      </c>
      <c r="D365" s="53">
        <v>36.26998546299744</v>
      </c>
      <c r="E365" s="112">
        <f t="shared" si="5"/>
        <v>0.50237609947343365</v>
      </c>
    </row>
    <row r="366" spans="1:5" x14ac:dyDescent="0.25">
      <c r="A366" s="52" t="s">
        <v>375</v>
      </c>
      <c r="B366" s="52" t="s">
        <v>377</v>
      </c>
      <c r="C366" s="53">
        <v>19.671226981350443</v>
      </c>
      <c r="D366" s="53">
        <v>28.349428121928462</v>
      </c>
      <c r="E366" s="112">
        <f t="shared" si="5"/>
        <v>0.4411621679118185</v>
      </c>
    </row>
    <row r="367" spans="1:5" x14ac:dyDescent="0.25">
      <c r="A367" s="52" t="s">
        <v>375</v>
      </c>
      <c r="B367" s="52" t="s">
        <v>378</v>
      </c>
      <c r="C367" s="53">
        <v>13.575129295718336</v>
      </c>
      <c r="D367" s="53">
        <v>20.388263982291914</v>
      </c>
      <c r="E367" s="112">
        <f t="shared" si="5"/>
        <v>0.50188359448793429</v>
      </c>
    </row>
    <row r="368" spans="1:5" x14ac:dyDescent="0.25">
      <c r="A368" s="52" t="s">
        <v>375</v>
      </c>
      <c r="B368" s="52" t="s">
        <v>379</v>
      </c>
      <c r="C368" s="53">
        <v>14.552840806503157</v>
      </c>
      <c r="D368" s="53">
        <v>20.123312958772669</v>
      </c>
      <c r="E368" s="112">
        <f t="shared" si="5"/>
        <v>0.38277558494148178</v>
      </c>
    </row>
    <row r="369" spans="1:5" x14ac:dyDescent="0.25">
      <c r="A369" s="52" t="s">
        <v>375</v>
      </c>
      <c r="B369" s="52" t="s">
        <v>380</v>
      </c>
      <c r="C369" s="53">
        <v>13.154307311669498</v>
      </c>
      <c r="D369" s="53">
        <v>18.644074049414378</v>
      </c>
      <c r="E369" s="112">
        <f t="shared" si="5"/>
        <v>0.41733605637103954</v>
      </c>
    </row>
    <row r="370" spans="1:5" x14ac:dyDescent="0.25">
      <c r="A370" s="52" t="s">
        <v>375</v>
      </c>
      <c r="B370" s="52" t="s">
        <v>381</v>
      </c>
      <c r="C370" s="53">
        <v>12.787152153097022</v>
      </c>
      <c r="D370" s="53">
        <v>17.796475073796174</v>
      </c>
      <c r="E370" s="112">
        <f t="shared" si="5"/>
        <v>0.3917465641077793</v>
      </c>
    </row>
    <row r="371" spans="1:5" x14ac:dyDescent="0.25">
      <c r="A371" s="52" t="s">
        <v>375</v>
      </c>
      <c r="B371" s="52" t="s">
        <v>382</v>
      </c>
      <c r="C371" s="53">
        <v>11.743621604841699</v>
      </c>
      <c r="D371" s="53">
        <v>17.104434104066591</v>
      </c>
      <c r="E371" s="112">
        <f t="shared" si="5"/>
        <v>0.45648716210463713</v>
      </c>
    </row>
    <row r="372" spans="1:5" x14ac:dyDescent="0.25">
      <c r="A372" s="52" t="s">
        <v>375</v>
      </c>
      <c r="B372" s="52" t="s">
        <v>383</v>
      </c>
      <c r="C372" s="53">
        <v>10.44828793227421</v>
      </c>
      <c r="D372" s="53">
        <v>15.405038195545881</v>
      </c>
      <c r="E372" s="112">
        <f t="shared" si="5"/>
        <v>0.47440789298699659</v>
      </c>
    </row>
    <row r="373" spans="1:5" x14ac:dyDescent="0.25">
      <c r="A373" s="52" t="s">
        <v>375</v>
      </c>
      <c r="B373" s="52" t="s">
        <v>384</v>
      </c>
      <c r="C373" s="53">
        <v>10.086114465440756</v>
      </c>
      <c r="D373" s="53">
        <v>14.558460160617415</v>
      </c>
      <c r="E373" s="112">
        <f t="shared" si="5"/>
        <v>0.4434161153436027</v>
      </c>
    </row>
    <row r="374" spans="1:5" x14ac:dyDescent="0.25">
      <c r="A374" s="52" t="s">
        <v>375</v>
      </c>
      <c r="B374" s="52" t="s">
        <v>385</v>
      </c>
      <c r="C374" s="53">
        <v>8.6168117829302862</v>
      </c>
      <c r="D374" s="53">
        <v>12.137250566922926</v>
      </c>
      <c r="E374" s="112">
        <f t="shared" si="5"/>
        <v>0.40855468039426746</v>
      </c>
    </row>
    <row r="375" spans="1:5" x14ac:dyDescent="0.25">
      <c r="A375" s="52" t="s">
        <v>375</v>
      </c>
      <c r="B375" s="52" t="s">
        <v>386</v>
      </c>
      <c r="C375" s="53">
        <v>7.1899269228180369</v>
      </c>
      <c r="D375" s="53">
        <v>11.591586012362987</v>
      </c>
      <c r="E375" s="112">
        <f t="shared" si="5"/>
        <v>0.61219802882499308</v>
      </c>
    </row>
    <row r="376" spans="1:5" x14ac:dyDescent="0.25">
      <c r="A376" s="52" t="s">
        <v>375</v>
      </c>
      <c r="B376" s="52" t="s">
        <v>387</v>
      </c>
      <c r="C376" s="53">
        <v>8.1478002968429841</v>
      </c>
      <c r="D376" s="53">
        <v>11.370500540776055</v>
      </c>
      <c r="E376" s="112">
        <f t="shared" si="5"/>
        <v>0.39553009726831001</v>
      </c>
    </row>
    <row r="377" spans="1:5" x14ac:dyDescent="0.25">
      <c r="A377" s="52" t="s">
        <v>375</v>
      </c>
      <c r="B377" s="52" t="s">
        <v>388</v>
      </c>
      <c r="C377" s="53">
        <v>6.6974049171319088</v>
      </c>
      <c r="D377" s="53">
        <v>9.5367445145372418</v>
      </c>
      <c r="E377" s="112">
        <f t="shared" si="5"/>
        <v>0.42394623477853721</v>
      </c>
    </row>
    <row r="378" spans="1:5" x14ac:dyDescent="0.25">
      <c r="A378" s="52" t="s">
        <v>375</v>
      </c>
      <c r="B378" s="52" t="s">
        <v>389</v>
      </c>
      <c r="C378" s="53">
        <v>6.1338992001380621</v>
      </c>
      <c r="D378" s="53">
        <v>9.3618170777101177</v>
      </c>
      <c r="E378" s="112">
        <f t="shared" si="5"/>
        <v>0.52624240670590106</v>
      </c>
    </row>
    <row r="379" spans="1:5" x14ac:dyDescent="0.25">
      <c r="A379" s="52" t="s">
        <v>375</v>
      </c>
      <c r="B379" s="52" t="s">
        <v>390</v>
      </c>
      <c r="C379" s="53">
        <v>4.815428545260886</v>
      </c>
      <c r="D379" s="53">
        <v>6.8002955903757245</v>
      </c>
      <c r="E379" s="112">
        <f t="shared" si="5"/>
        <v>0.41218907651910852</v>
      </c>
    </row>
    <row r="380" spans="1:5" x14ac:dyDescent="0.25">
      <c r="A380" s="52" t="s">
        <v>375</v>
      </c>
      <c r="B380" s="52" t="s">
        <v>391</v>
      </c>
      <c r="C380" s="53">
        <v>3.9622003470132072</v>
      </c>
      <c r="D380" s="53">
        <v>6.5220191735293778</v>
      </c>
      <c r="E380" s="112">
        <f t="shared" si="5"/>
        <v>0.64605991679492369</v>
      </c>
    </row>
    <row r="381" spans="1:5" x14ac:dyDescent="0.25">
      <c r="A381" s="52" t="s">
        <v>375</v>
      </c>
      <c r="B381" s="52" t="s">
        <v>392</v>
      </c>
      <c r="C381" s="53">
        <v>2.7408029214815084</v>
      </c>
      <c r="D381" s="53">
        <v>3.7004518267265905</v>
      </c>
      <c r="E381" s="112">
        <f t="shared" si="5"/>
        <v>0.35013422443608433</v>
      </c>
    </row>
    <row r="382" spans="1:5" x14ac:dyDescent="0.25">
      <c r="A382" s="52" t="s">
        <v>375</v>
      </c>
      <c r="B382" s="52" t="s">
        <v>393</v>
      </c>
      <c r="C382" s="53">
        <v>0.96670926997970064</v>
      </c>
      <c r="D382" s="53">
        <v>1.3303654825393956</v>
      </c>
      <c r="E382" s="112">
        <f t="shared" si="5"/>
        <v>0.37617950282749546</v>
      </c>
    </row>
    <row r="383" spans="1:5" x14ac:dyDescent="0.25">
      <c r="A383" s="52" t="s">
        <v>375</v>
      </c>
      <c r="B383" s="52" t="s">
        <v>394</v>
      </c>
      <c r="C383" s="53">
        <v>0.48847383476358736</v>
      </c>
      <c r="D383" s="53">
        <v>0.61247610169223721</v>
      </c>
      <c r="E383" s="112">
        <f t="shared" si="5"/>
        <v>0.25385651820770461</v>
      </c>
    </row>
    <row r="384" spans="1:5" x14ac:dyDescent="0.25">
      <c r="A384" s="52" t="s">
        <v>375</v>
      </c>
      <c r="B384" s="52" t="s">
        <v>395</v>
      </c>
      <c r="C384" s="53"/>
      <c r="D384" s="53">
        <v>1.1922077302749231E-5</v>
      </c>
      <c r="E384" s="112"/>
    </row>
    <row r="385" spans="1:5" x14ac:dyDescent="0.25">
      <c r="A385" s="52" t="s">
        <v>375</v>
      </c>
      <c r="B385" s="52" t="s">
        <v>396</v>
      </c>
      <c r="C385" s="53"/>
      <c r="D385" s="53">
        <v>0</v>
      </c>
      <c r="E385" s="112"/>
    </row>
    <row r="386" spans="1:5" x14ac:dyDescent="0.25">
      <c r="C386"/>
      <c r="D386"/>
      <c r="E386" s="109"/>
    </row>
    <row r="387" spans="1:5" x14ac:dyDescent="0.25">
      <c r="C387"/>
      <c r="D387"/>
      <c r="E387" s="109"/>
    </row>
    <row r="388" spans="1:5" x14ac:dyDescent="0.25">
      <c r="C388"/>
      <c r="D388"/>
      <c r="E388" s="109"/>
    </row>
    <row r="389" spans="1:5" x14ac:dyDescent="0.25">
      <c r="C389"/>
      <c r="D389"/>
      <c r="E389" s="109"/>
    </row>
    <row r="390" spans="1:5" x14ac:dyDescent="0.25">
      <c r="C390"/>
      <c r="D390"/>
      <c r="E390" s="109"/>
    </row>
    <row r="391" spans="1:5" x14ac:dyDescent="0.25">
      <c r="C391"/>
      <c r="D391"/>
      <c r="E391" s="109"/>
    </row>
    <row r="392" spans="1:5" x14ac:dyDescent="0.25">
      <c r="C392"/>
      <c r="D392"/>
      <c r="E392" s="109"/>
    </row>
    <row r="393" spans="1:5" x14ac:dyDescent="0.25">
      <c r="C393"/>
      <c r="D393"/>
      <c r="E393" s="109"/>
    </row>
    <row r="394" spans="1:5" x14ac:dyDescent="0.25">
      <c r="C394"/>
      <c r="D394"/>
      <c r="E394" s="109"/>
    </row>
    <row r="395" spans="1:5" x14ac:dyDescent="0.25">
      <c r="C395"/>
      <c r="D395"/>
      <c r="E395" s="109"/>
    </row>
    <row r="396" spans="1:5" x14ac:dyDescent="0.25">
      <c r="C396"/>
      <c r="D396"/>
      <c r="E396" s="109"/>
    </row>
    <row r="397" spans="1:5" x14ac:dyDescent="0.25">
      <c r="C397"/>
      <c r="D397"/>
      <c r="E397" s="109"/>
    </row>
    <row r="398" spans="1:5" x14ac:dyDescent="0.25">
      <c r="C398"/>
      <c r="D398"/>
      <c r="E398" s="109"/>
    </row>
    <row r="399" spans="1:5" x14ac:dyDescent="0.25">
      <c r="C399"/>
      <c r="D399"/>
      <c r="E399" s="109"/>
    </row>
    <row r="400" spans="1:5" x14ac:dyDescent="0.25">
      <c r="C400"/>
      <c r="D400"/>
      <c r="E400" s="109"/>
    </row>
    <row r="401" spans="3:5" x14ac:dyDescent="0.25">
      <c r="C401"/>
      <c r="D401"/>
      <c r="E401" s="109"/>
    </row>
    <row r="402" spans="3:5" x14ac:dyDescent="0.25">
      <c r="C402"/>
      <c r="D402"/>
      <c r="E402" s="109"/>
    </row>
  </sheetData>
  <autoFilter ref="E3:E402"/>
  <mergeCells count="1"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Wskaźnik powiatów</vt:lpstr>
      <vt:lpstr>porównanie 2022 i 2021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Tomasz Frankowski</cp:lastModifiedBy>
  <dcterms:created xsi:type="dcterms:W3CDTF">2023-10-10T10:40:38Z</dcterms:created>
  <dcterms:modified xsi:type="dcterms:W3CDTF">2023-10-31T10:07:25Z</dcterms:modified>
</cp:coreProperties>
</file>