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KBWK\zalecenia raporty 2022\raport roczny za 2021 r\na stronę UTK\"/>
    </mc:Choice>
  </mc:AlternateContent>
  <bookViews>
    <workbookView xWindow="0" yWindow="0" windowWidth="24000" windowHeight="11025"/>
  </bookViews>
  <sheets>
    <sheet name="zalecenia" sheetId="1" r:id="rId1"/>
    <sheet name="PK ZI" sheetId="5" state="hidden" r:id="rId2"/>
    <sheet name="Arkusz1" sheetId="3" state="hidden" r:id="rId3"/>
  </sheets>
  <definedNames>
    <definedName name="_xlnm._FilterDatabase" localSheetId="1" hidden="1">'PK ZI'!$A$1:$C$1</definedName>
    <definedName name="_xlnm._FilterDatabase" localSheetId="0" hidden="1">zalecenia!$A$2:$Q$23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3" i="1"/>
  <c r="N3" i="1"/>
  <c r="O11" i="1" l="1"/>
  <c r="O19" i="1"/>
  <c r="O15" i="1"/>
  <c r="O7" i="1"/>
  <c r="O10" i="1"/>
  <c r="O17" i="1"/>
  <c r="O12" i="1"/>
  <c r="O8" i="1"/>
  <c r="O4" i="1"/>
  <c r="O21" i="1"/>
  <c r="O20" i="1"/>
  <c r="O13" i="1"/>
  <c r="O16" i="1"/>
  <c r="O23" i="1"/>
  <c r="O9" i="1"/>
  <c r="O6" i="1"/>
  <c r="O22" i="1"/>
  <c r="O18" i="1"/>
  <c r="O5" i="1"/>
  <c r="O14" i="1"/>
  <c r="O3" i="1"/>
</calcChain>
</file>

<file path=xl/sharedStrings.xml><?xml version="1.0" encoding="utf-8"?>
<sst xmlns="http://schemas.openxmlformats.org/spreadsheetml/2006/main" count="1529" uniqueCount="845">
  <si>
    <t>Kogo dotyczy</t>
  </si>
  <si>
    <t>Raport_Zalecenie</t>
  </si>
  <si>
    <t xml:space="preserve">Treść </t>
  </si>
  <si>
    <t>Nazwa zagrożenia</t>
  </si>
  <si>
    <t>Wartość poziomu ryzyka</t>
  </si>
  <si>
    <t>Dowód z oceny ryzyka</t>
  </si>
  <si>
    <t>Dodatkowe środki bezpieczeństwa (jeżeli dotyczą)</t>
  </si>
  <si>
    <t>Dowód ze środków bezpieczeństwa</t>
  </si>
  <si>
    <t>PKP Polskie Linie Kolejowe S.A.</t>
  </si>
  <si>
    <t>Nazwa podmiotu</t>
  </si>
  <si>
    <t>zrealizowano</t>
  </si>
  <si>
    <t>w trakcie realizacji</t>
  </si>
  <si>
    <t>podjęto działania alternatywne</t>
  </si>
  <si>
    <t>nie dotyczy</t>
  </si>
  <si>
    <t>TAK</t>
  </si>
  <si>
    <t>NIE</t>
  </si>
  <si>
    <t>L.p.</t>
  </si>
  <si>
    <t>Funkcja</t>
  </si>
  <si>
    <t>---</t>
  </si>
  <si>
    <t>UWAGI</t>
  </si>
  <si>
    <t>Dowód z podjętych działań</t>
  </si>
  <si>
    <t>Syntetyczny opis podjętych/ planowanych działań</t>
  </si>
  <si>
    <t>ZI+ECM</t>
  </si>
  <si>
    <t>CARGOTOR sp. z o.o.</t>
  </si>
  <si>
    <t>ZI</t>
  </si>
  <si>
    <t>Dolnośląska Służba Dróg i Kolei we Wrocławiu</t>
  </si>
  <si>
    <t>Euroterminal Sławków sp. z o.o.</t>
  </si>
  <si>
    <t>Infra Silesia S.A.</t>
  </si>
  <si>
    <t>ZI + Dps</t>
  </si>
  <si>
    <t>Jastrzębska Spółka Kolejowa sp. z o.o.</t>
  </si>
  <si>
    <t>Kopalnia Piasku "KOTLARNIA" - Linie Kolejowe sp. z o.o.</t>
  </si>
  <si>
    <t>PKP Linia Hutnicza Szerokotorowa sp. z o.o.</t>
  </si>
  <si>
    <t>PKP Szybka Kolej Miejska w Trójmieście sp. z o.o.</t>
  </si>
  <si>
    <t>PMT Linie Kolejowe sp. z o.o.</t>
  </si>
  <si>
    <t>ZI+PK+ECM+BK+Dps</t>
  </si>
  <si>
    <t>ZI+ECM+Dps</t>
  </si>
  <si>
    <t>ZI+PK+ECM+Dps</t>
  </si>
  <si>
    <t>Warszawska Kolej Dojazdowa sp. z o.o.</t>
  </si>
  <si>
    <t>ZIśb</t>
  </si>
  <si>
    <t>Pomorska Kolej Metropolitalna S.A.</t>
  </si>
  <si>
    <t>Kolumna1</t>
  </si>
  <si>
    <t>Kolumna2</t>
  </si>
  <si>
    <t>Czy wartość akceptowalna? 
Tak/ Nie</t>
  </si>
  <si>
    <t>Etap realizacji zalecenia (środków bezpieczeństwa)
Lista</t>
  </si>
  <si>
    <t>Procent realizacji etapu zalecenia (środków bezpieczeństwa)
Wartość od 0 do 100</t>
  </si>
  <si>
    <t>Data realizacji etapu zalecenia (środków bezpieczeństwa)
Format DD.MM.RRRR</t>
  </si>
  <si>
    <t xml:space="preserve"> „MM-TRANS” Mariusz Grygier, Marcin Grygier sp.j.</t>
  </si>
  <si>
    <t>BK</t>
  </si>
  <si>
    <t>"+LOCO" S.C. Paweł Stefanków, Marek Paruzel</t>
  </si>
  <si>
    <t>"ARAN" sp. z o.o. w Wyszkowie sp. k.</t>
  </si>
  <si>
    <t>"BALTCHEM" Spółka Akcyjna Zakłady Chemiczne w Szczecinie</t>
  </si>
  <si>
    <t>"Betrans" sp. z o.o.</t>
  </si>
  <si>
    <t>"Destylacje Polskie" sp. z o.o.</t>
  </si>
  <si>
    <t>"EKO ENERGIA SZCZECIN" sp. z o.o.</t>
  </si>
  <si>
    <t>"ERONTRANS-AGENCJA CELNA" sp. z o.o.</t>
  </si>
  <si>
    <t>"GRABINEX" sp. z o.o.</t>
  </si>
  <si>
    <t>"MAKROCHEM" sp. z o.o.</t>
  </si>
  <si>
    <t>"Miejska Energetyka Cieplna w Kołobrzegu" sp. z o.o.</t>
  </si>
  <si>
    <t>"MIEJSKI ZAKŁAD ENERGETYKI CIEPLNEJ W SWIDNICY" sp. z o.o</t>
  </si>
  <si>
    <t>"NAFTOMAX" sp. z o.o.</t>
  </si>
  <si>
    <t>"OKTAN ENERGY &amp; V/L SERVICE" sp. z o.o.</t>
  </si>
  <si>
    <t>"Otto Muller Pro Log Przedsiębiorstwo Budowlane, Projektowanie i Logistyka" sp. z o.o.</t>
  </si>
  <si>
    <t>PKśbb</t>
  </si>
  <si>
    <t>"Pol-Dróg Piła" sp. z o.o.</t>
  </si>
  <si>
    <t xml:space="preserve">"SPEDYCJA Polska SPEDCONT" sp. z o.o. </t>
  </si>
  <si>
    <t>"TRANSBUD" Nowak sp.j.</t>
  </si>
  <si>
    <t>"TRANS-KOL PALIWA" sp. z o.o.</t>
  </si>
  <si>
    <t>"UNIWERSTAL" sp. z o.o. sp. k.</t>
  </si>
  <si>
    <t>“Sunningwell International Polska” sp. z o. o.</t>
  </si>
  <si>
    <t>„ANDREAS” sp. z o.o.</t>
  </si>
  <si>
    <t>„ARON” sp. z o.o.</t>
  </si>
  <si>
    <t>„CORRECT - K. BŁASZCZYK I WSPÓLNICY” sp.k.</t>
  </si>
  <si>
    <t>„GBT” sp. z o.o.</t>
  </si>
  <si>
    <t>„GLOB-TERMINAL” sp. z o.o.</t>
  </si>
  <si>
    <t>„INTERGAS” sp. z o.o.</t>
  </si>
  <si>
    <t>„Konsorcjum Stali” S.A.</t>
  </si>
  <si>
    <t>„Korporacja Gwarecka” S.A.</t>
  </si>
  <si>
    <t>PK_śb</t>
  </si>
  <si>
    <t>„Miejska Gospodarka Komunalna sp. z o.o.”</t>
  </si>
  <si>
    <t>„Miejskie Przedsiębiorstwo Energetyki Cieplnej” sp. z.o.o.</t>
  </si>
  <si>
    <t>„NAWEC” sp. z o.o.</t>
  </si>
  <si>
    <t>Pkśb</t>
  </si>
  <si>
    <t>„NEOMET” sp. z o.o.</t>
  </si>
  <si>
    <t xml:space="preserve">„POLHO” sp. z o.o. </t>
  </si>
  <si>
    <t>„POLSKA SIARKA” sp. z o.o.</t>
  </si>
  <si>
    <t>„Przedsiębiorstwo Energetyki Cieplnej w Ełku” sp. z o.o.</t>
  </si>
  <si>
    <t xml:space="preserve">„Ruben” sp. z o.o. </t>
  </si>
  <si>
    <t xml:space="preserve">„SARKOM” -Środki Transportu Kolejowego sp. z o.o.
</t>
  </si>
  <si>
    <t>„STALPROFIL” S.A.</t>
  </si>
  <si>
    <t>„WALDORF &amp; STATLER PROPERTIES” sp. z o. o.</t>
  </si>
  <si>
    <t>AB LG CARGO</t>
  </si>
  <si>
    <t>PK</t>
  </si>
  <si>
    <t>Adam Kasperski prowadzący działalność gospodarczą pod firmą Tekton-Spaw Adam Kasperski</t>
  </si>
  <si>
    <t>Adampol S.A.</t>
  </si>
  <si>
    <t>ADM MALBORK S.A.</t>
  </si>
  <si>
    <t>ADM SZAMOTUŁY  SPÓŁKA Z OGRANICZONĄ ODPOWIEDZIALNOŚCIĄ</t>
  </si>
  <si>
    <t>ADON sp. z o.o.</t>
  </si>
  <si>
    <t>Agnieszka Sońta prowadząca działalność gospodarczą pod firmą „ARTUR” Firma Transportowo-Handlowa Agnieszka Sońta</t>
  </si>
  <si>
    <t xml:space="preserve">Agnieszka Wideryńska prowadząca działalność 
gospodarczą pod firmą Agnieszka Wideryńska 
P.U.P.H „AGROB”
</t>
  </si>
  <si>
    <t>AGROAS sp. z o.o. sp. k.</t>
  </si>
  <si>
    <t>Agrochem Puławy sp. z o.o.</t>
  </si>
  <si>
    <t>AGROLOK sp. z o.o.</t>
  </si>
  <si>
    <t>AIDA sp. z o.o.</t>
  </si>
  <si>
    <t>Air Products sp. z o.o.</t>
  </si>
  <si>
    <t>Alchemia S.A.</t>
  </si>
  <si>
    <t>Alfa Logistik sp. z o.o.</t>
  </si>
  <si>
    <t>Alstom Konstal S.A.</t>
  </si>
  <si>
    <t>ALUSTA S.A.</t>
  </si>
  <si>
    <t>PK+BK+Dps</t>
  </si>
  <si>
    <t>Alventa S.A.</t>
  </si>
  <si>
    <t>ALZA CARGO sp. z o.o.</t>
  </si>
  <si>
    <t>AM&amp;HP sp. z o.o.</t>
  </si>
  <si>
    <t>AmeriGas Polska sp. z o.o.</t>
  </si>
  <si>
    <t>AMK Koks sp. z o.o.</t>
  </si>
  <si>
    <t>AMPOL-MEROL sp. z o.o.</t>
  </si>
  <si>
    <t>Andrex Logistics sp. z o.o.</t>
  </si>
  <si>
    <t>BK+PK</t>
  </si>
  <si>
    <t>ANWIL S.A.</t>
  </si>
  <si>
    <t>ArcelorMittal Distribution Solutions Poland sp. z o.o.</t>
  </si>
  <si>
    <t>ArcelorMittal Recykling Polska sp. z o.o.</t>
  </si>
  <si>
    <t>ArcelorMittal Warszawa sp. z o.o.</t>
  </si>
  <si>
    <t>ARCTIC PAPER KOSTRZYN S.A.</t>
  </si>
  <si>
    <t>Arkadiusz Wójt prowadzący działalność gospodarczą pod firmą Techservice Arkadiusz Wójt</t>
  </si>
  <si>
    <t>BK+ECM</t>
  </si>
  <si>
    <t>Arriva RP sp. z o.o.</t>
  </si>
  <si>
    <t>PK+BK+ECM</t>
  </si>
  <si>
    <t>ASCO RAIL sp. z o.o.</t>
  </si>
  <si>
    <t>BK+ECM w IV funkcji utrzymania</t>
  </si>
  <si>
    <t>Autoterminal Śląsk Logistic sp. z o.o.</t>
  </si>
  <si>
    <t>AXEL-RAIL/ Rafał Osiewicz prowadzący działalność gospodarczą pod firmą Rafał Osiewicz AXEL-RAIL</t>
  </si>
  <si>
    <t>B.R.S. sp. z o.o.</t>
  </si>
  <si>
    <t>PK+ ECM</t>
  </si>
  <si>
    <t>Bagat sp. z o.o.</t>
  </si>
  <si>
    <t xml:space="preserve">BAŁTYKGAZ sp. z o.o. </t>
  </si>
  <si>
    <t>Barter Coal sp. z o.o.</t>
  </si>
  <si>
    <t>Barter S.A.</t>
  </si>
  <si>
    <t>PK+BK</t>
  </si>
  <si>
    <t>Bartex sp. z o.o.</t>
  </si>
  <si>
    <t>Baza Paliw sp. z o.o.</t>
  </si>
  <si>
    <t>BB-Pol Trade sp. z o.o.</t>
  </si>
  <si>
    <t xml:space="preserve">BENZOL sp. z o.o. </t>
  </si>
  <si>
    <t>BGW sp. z o.o.</t>
  </si>
  <si>
    <t>BIALCHEM GROUP sp. z o.o.</t>
  </si>
  <si>
    <t>BILAX sp. z o.o.</t>
  </si>
  <si>
    <t>BILBUD AB Sp. z o.o.</t>
  </si>
  <si>
    <t>BIMERG sp. z o.o.</t>
  </si>
  <si>
    <t>BIOAGRA S.A.</t>
  </si>
  <si>
    <t>Bioeko Nord sp. z o.o.</t>
  </si>
  <si>
    <t>BISPOL sp. z o.o.</t>
  </si>
  <si>
    <t>BMI Icopal sp. z o.o.</t>
  </si>
  <si>
    <t>BNA Nutrition Animale sp. z o.o.</t>
  </si>
  <si>
    <t>Bocznica Krzyż Wlkp sp. z o.o.</t>
  </si>
  <si>
    <t>Bogusław Sikora prowadzący działalność gosporadczą pod firmą Przedsiębiorstwo Wielobranżowe"WIDEXPOL" Bogusław Sikora</t>
  </si>
  <si>
    <t>Boltech sp. z o.o.</t>
  </si>
  <si>
    <t>BK+ ECM</t>
  </si>
  <si>
    <t>BORYSZEW S.A.</t>
  </si>
  <si>
    <t>Bostar sp. z o.o.</t>
  </si>
  <si>
    <t>Brenntag Polska sp. z o.o.</t>
  </si>
  <si>
    <t>Bronisław Plata prowadzący działalność gospodarczą pod firmą P.H.U. „LOKOMOTIV” Bronisław Plata</t>
  </si>
  <si>
    <t>BSH Sprzęt Gospodarstwa Domowego sp. z o.o.</t>
  </si>
  <si>
    <t>Budimex Kolejnictwo S.A.</t>
  </si>
  <si>
    <t>PK + Dps+ECM</t>
  </si>
  <si>
    <t>Bunge Polska Sp. z o.o.  (dawniej Zakłady Tłuszczowe "Kruszwica" S.A.)</t>
  </si>
  <si>
    <t>BZK Group sp. z o.o.</t>
  </si>
  <si>
    <t>CAN-PACK S.A.</t>
  </si>
  <si>
    <t>Captrain Polska sp. z o.o.</t>
  </si>
  <si>
    <t>PK+ECM</t>
  </si>
  <si>
    <t>Cargo Master sp. z o.o.</t>
  </si>
  <si>
    <t xml:space="preserve">CARGO Przewozy Towarowe, Transport sp. z o.o., sp. k. </t>
  </si>
  <si>
    <t xml:space="preserve">PK+BK+ECM </t>
  </si>
  <si>
    <t>CARGO-POWER sp. z o.o.</t>
  </si>
  <si>
    <t>CARGOSPED TERMINAL BRANIEWO SP. Z O.O.</t>
  </si>
  <si>
    <t>CAT MOSOLF POLSKA sp. z o.o.</t>
  </si>
  <si>
    <t>CD Cargo Poland sp. z o.o.</t>
  </si>
  <si>
    <t>Cedrob Cargo sp. z o.o.</t>
  </si>
  <si>
    <t>Cefetra Polska sp. z o.o.</t>
  </si>
  <si>
    <t>Celsa „Huta Ostrowiec” sp. z o.o.</t>
  </si>
  <si>
    <t>Celsium sp. z o.o.</t>
  </si>
  <si>
    <t>Cembrit Production S.A.</t>
  </si>
  <si>
    <t>Cement Ożarów S.A.</t>
  </si>
  <si>
    <t>Cementownia „ODRA” S.A.</t>
  </si>
  <si>
    <t>Cementownia „WARTA" S.A.</t>
  </si>
  <si>
    <t>Cemet S.A.</t>
  </si>
  <si>
    <t>PK+ECM+BK</t>
  </si>
  <si>
    <t>Cemex Polska sp. z o.o.</t>
  </si>
  <si>
    <t>Centrala Obrotu Towarami Masowymi DAW-BYTOM sp. z o.o.</t>
  </si>
  <si>
    <t xml:space="preserve">Centrala Zbytu Węgla ,,Węglozbyt” S.A. </t>
  </si>
  <si>
    <t>CENTROSTAL ŁÓDŹ S.A.</t>
  </si>
  <si>
    <t>Centrozłom Wrocław S.A.</t>
  </si>
  <si>
    <t>Centrum Logistyczne GRYF sp. z o.o.</t>
  </si>
  <si>
    <t>Centrum Logistyczno Inwestycyjne Poznań II sp. z o.o.</t>
  </si>
  <si>
    <t>Cersanit S.A.</t>
  </si>
  <si>
    <t>CET&amp;Logistic sp. z o.o.</t>
  </si>
  <si>
    <t>CEZ Chorzów S.A.</t>
  </si>
  <si>
    <t>CEZ Skawina S.A.</t>
  </si>
  <si>
    <t>Chem Trans Logistic Haldex S.A.</t>
  </si>
  <si>
    <t>Chemat sp. z o.o.</t>
  </si>
  <si>
    <t>CHEMET S.A.</t>
  </si>
  <si>
    <t>Chemikals sp. z o.o.</t>
  </si>
  <si>
    <t>Ciech Cargo sp. z o.o.</t>
  </si>
  <si>
    <t>BK+PK+ECM</t>
  </si>
  <si>
    <t>CIECH Sarzyna S.A.</t>
  </si>
  <si>
    <t>Ciech Vitro Sp. z o.o.</t>
  </si>
  <si>
    <t>Ciech Vitrsilicon S.A.</t>
  </si>
  <si>
    <t>CL Cargo Logistics sp. z o.o.</t>
  </si>
  <si>
    <t>CL EUROPORT sp. z o.o.</t>
  </si>
  <si>
    <t>CLIP INTERMODAL sp. z o.o.</t>
  </si>
  <si>
    <t>CMC Poland sp. z o.o.</t>
  </si>
  <si>
    <t>CMC Putex sp. z o.o.</t>
  </si>
  <si>
    <t>CNH Industrial Polska sp. z o.o.</t>
  </si>
  <si>
    <t>COLAS KRUSZYWA sp. z o.o.</t>
  </si>
  <si>
    <t>Colas Rail Polska sp. z o.o.</t>
  </si>
  <si>
    <t>Dps + PK/ brak licencji</t>
  </si>
  <si>
    <t>CP GLASS S.A.</t>
  </si>
  <si>
    <t>CPR sp. z o.o.</t>
  </si>
  <si>
    <t>Cronimet PL sp. z o.o.</t>
  </si>
  <si>
    <t>CTL Logistics sp. z o.o.</t>
  </si>
  <si>
    <t>CTL Maczki-Bór S.A. (obecnie Maczki-Bór S.A.)</t>
  </si>
  <si>
    <t>CTL Północ sp. z o.o.</t>
  </si>
  <si>
    <t>Cykoria S.A.</t>
  </si>
  <si>
    <t>Czesław Ziach prowadzący działalność gospodarczą pod firmą „Trans-Z” Czesław Ziach</t>
  </si>
  <si>
    <t>Dariusz Michałowski prowadzący działalność gospodarczą pod firmą Biuro Utrzymania i Eksploatacji Gnieźnieńskiej Kolei Wąskotorowej</t>
  </si>
  <si>
    <t>PKś+Ziśb (KW)</t>
  </si>
  <si>
    <t>Dariusz Zaława prowadzący działalność gospodarczą pod firmą DAR STAL Dariusz Zaława</t>
  </si>
  <si>
    <t>DB Cargo Polska S.A.</t>
  </si>
  <si>
    <t>DB Cargo SPEDKOL sp. z o.o.</t>
  </si>
  <si>
    <t>PK+BK+Dps+ECM</t>
  </si>
  <si>
    <t>DBB BIAŁE BŁOTA sp. z o.o. sp. k.</t>
  </si>
  <si>
    <t>DCT Gdańsk sp. z o.o.</t>
  </si>
  <si>
    <t>Dolnośląskie Linie Autobusowe sp. z o.o.</t>
  </si>
  <si>
    <t>Dolnośląskie Przedsiębiorstwo Napraw Infrastruktury Komunikacyjnej "DOLKOM" sp. z o.o.</t>
  </si>
  <si>
    <t>Dolnośląskie Zakłady Usługowo-Produkcyjne "DOZAMEL" sp. z o.o.</t>
  </si>
  <si>
    <t>DragonGaz - sp. z o.o.</t>
  </si>
  <si>
    <t>DROBNY sp. z o.o. sp. k.</t>
  </si>
  <si>
    <t>ECCO Rail sp. z o.o.</t>
  </si>
  <si>
    <t>Eco Green sp. z o.o.</t>
  </si>
  <si>
    <t>Eco-Recykling sp. z o.o.</t>
  </si>
  <si>
    <t>EGGER Biskupiec sp. z o.o.</t>
  </si>
  <si>
    <t>EKO CARBO – JULIA sp. z o.o.</t>
  </si>
  <si>
    <t>EKOINSTAL HOLDING sp. z o.o. sp. k.</t>
  </si>
  <si>
    <t>Electrolux Poland sp. z o.o.</t>
  </si>
  <si>
    <t>Elektrociepłownia "Gorlice" sp. z o.o.</t>
  </si>
  <si>
    <t>Elektrociepłownia Piotrków Trybunalski sp. z o.o.</t>
  </si>
  <si>
    <t>Elektrociepłownia Zduńska Wola sp. z o.o.</t>
  </si>
  <si>
    <t>Elewarr sp. z o.o.</t>
  </si>
  <si>
    <t>ELEWATOR SIERADZ sp. z o.o.</t>
  </si>
  <si>
    <t>Elżbieta Dziewońska prowadząca działalność gospodarczą pod firmą „EL-MAR” Elżbieta Dziewońska</t>
  </si>
  <si>
    <t>Enea Bioenergia sp. z o.o.</t>
  </si>
  <si>
    <t>Enea Ciepło sp. z o.o.</t>
  </si>
  <si>
    <t>Enea Elektrownia Połaniec S.A.</t>
  </si>
  <si>
    <t>Enea Wytwarzanie sp. z o.o.</t>
  </si>
  <si>
    <t>Energa Elektrownie Ostrołęka S.A.</t>
  </si>
  <si>
    <t>Energa Kogeneracja sp. z o.o.</t>
  </si>
  <si>
    <t>Energetyka Cieplna Opolszczyzny S.A.</t>
  </si>
  <si>
    <t>Energetyka Cieszyńska sp. z o.o.</t>
  </si>
  <si>
    <t>Energo sp. z o.o.</t>
  </si>
  <si>
    <t>EP Cargo a.s.</t>
  </si>
  <si>
    <t>Erontrans sp. z o.o.</t>
  </si>
  <si>
    <t>EthosEnergy Poland S.A.</t>
  </si>
  <si>
    <t>E-TOWERS FAMABA S.A.</t>
  </si>
  <si>
    <t>Eugeniusz Wasiluk prowadzący działalność gospodarczą pod firmą Eugeniusz Wasiluk TOR–WART</t>
  </si>
  <si>
    <t>PK_śbb</t>
  </si>
  <si>
    <t>EURASIAN RAILWAY CARRIER sp. z o.o.</t>
  </si>
  <si>
    <t>Euro Terminal Real Estate sp. z o.o.</t>
  </si>
  <si>
    <t>EUROBOX Polska sp. z o.o.</t>
  </si>
  <si>
    <t>Euro-Comfort sp. z o.o.</t>
  </si>
  <si>
    <t>Eurokol sp. z o.o.</t>
  </si>
  <si>
    <t>Euroline sp. z o.o.</t>
  </si>
  <si>
    <t>Europejskie Konsorcjum Kolejowe Wagon sp. z o.o. w upadłości</t>
  </si>
  <si>
    <t>EUROSERVICE Zakłady Przemysłu Tłuszczowego w Surochowie sp. z o.o.</t>
  </si>
  <si>
    <t>EUROTRANS sp. z o.o.</t>
  </si>
  <si>
    <t>EUROVIA BAZALTY S.A.</t>
  </si>
  <si>
    <t>EXILA sp. z o.o.</t>
  </si>
  <si>
    <t>Falco Mazurkiewicz i wspólnicy sp. j.</t>
  </si>
  <si>
    <t>FAMET S.A.</t>
  </si>
  <si>
    <t>FDM-REW DAMIAN ŻUR</t>
  </si>
  <si>
    <t>Fenice Poland sp. z o.o.</t>
  </si>
  <si>
    <t>Fermy Drobiu "WOŹNIAK" sp. z o.o.</t>
  </si>
  <si>
    <t>Feroco S.A. w upadłości likwidacyjnej</t>
  </si>
  <si>
    <t>BK+ECM+Dps</t>
  </si>
  <si>
    <t>FERRUM S.A.</t>
  </si>
  <si>
    <t>FERTIZ S.A.</t>
  </si>
  <si>
    <t>Fetra sp. z o.o.</t>
  </si>
  <si>
    <t>FIBRIS S.A.</t>
  </si>
  <si>
    <t>Filip Rosiński prowadzący działalność gospodarczą pod firmą „ROSIŃSKI LOGISTICS” Filip Rosiński</t>
  </si>
  <si>
    <t>Firma Handlowo-Usługowo-Produkcyjna Drewmet Wacław Pajda, Józef Pajda sp.j.</t>
  </si>
  <si>
    <t>Firma Oponiarska Dębica S.A.</t>
  </si>
  <si>
    <t>FM Polska sp. z o.o.</t>
  </si>
  <si>
    <t>FORTIS Logistics sp. z o.o. sp.k.</t>
  </si>
  <si>
    <t>Fortum Power and Heat Polska sp. z o.o.</t>
  </si>
  <si>
    <t>Fortum Silesia S.A.</t>
  </si>
  <si>
    <t>Fosfan S.A.</t>
  </si>
  <si>
    <t>Franz Kaminski Waggonbau – Polska sp. z o.o.</t>
  </si>
  <si>
    <t>FREIGHTLINER PL sp. z o.o.</t>
  </si>
  <si>
    <t>Fundacja Bieszczadzkiej Kolejki Leśnej</t>
  </si>
  <si>
    <t>KW</t>
  </si>
  <si>
    <t>Fundacja Ochrony Dziedzictwa Przemysłowego Śląska</t>
  </si>
  <si>
    <t>Fundacja Polskich Kolei Wąskotorowych</t>
  </si>
  <si>
    <t>PKśb+Ziśb (KW)</t>
  </si>
  <si>
    <t>G&amp;G Train Polska sp. z o.o. sp. k.</t>
  </si>
  <si>
    <t>G&amp;K Rail Transport sp. z o.o.</t>
  </si>
  <si>
    <t>GAS TRADING PODKARPACIE sp. z o.o.</t>
  </si>
  <si>
    <t>Gaspol S.A.</t>
  </si>
  <si>
    <t>GB Rail sp. z o.o.</t>
  </si>
  <si>
    <t>Gdynia Container Terminal sp. z o.o.</t>
  </si>
  <si>
    <t>Głuchołaskie Zakłady Papiernicze sp. z o.o.</t>
  </si>
  <si>
    <t>Gmina Krośnice</t>
  </si>
  <si>
    <t>Gmina Śmigiel</t>
  </si>
  <si>
    <t>Gminna Spółdzielnia „Samopomoc Chłopska” w Strzałkowie</t>
  </si>
  <si>
    <t>Gminny Ośrodek Turystyki i Promocji w Rudach</t>
  </si>
  <si>
    <t>Górażdże Cement S.A.</t>
  </si>
  <si>
    <t>Górażdże Kruszywa sp.  z  o.o.</t>
  </si>
  <si>
    <t>Górka Cement sp. z o.o.</t>
  </si>
  <si>
    <t>Górnicze Zakłady Dolomitowe S.A.</t>
  </si>
  <si>
    <t>Gränges Konin S.A.</t>
  </si>
  <si>
    <t>GRANIT STRZEGOM S.A.</t>
  </si>
  <si>
    <t>Green Metals Poland sp. z o.o.</t>
  </si>
  <si>
    <t>Grudzeń Las sp. z o.o.</t>
  </si>
  <si>
    <t>Grupa Azoty "KOLTAR" sp. z o.o.</t>
  </si>
  <si>
    <t xml:space="preserve">Grupa Azoty Kopalnie i Zakłady Chemiczne Siarki "SIARKOPOL" S.A. </t>
  </si>
  <si>
    <t>GRUPA AZOTY S.A.</t>
  </si>
  <si>
    <t xml:space="preserve">Grupa Azoty Zakłady Azotowe „Puławy” S.A. </t>
  </si>
  <si>
    <t>Grupa Azoty Zakłady Azotowe Kędzierzyn S.A.</t>
  </si>
  <si>
    <t>Grupa Azoty Zakłady Chemiczne „Police” S.A.</t>
  </si>
  <si>
    <t>Grupa Azoty Zakłady Fosforowe Gdańsk sp. z o.o.</t>
  </si>
  <si>
    <t>Grzegorz Kaniuk prowadzący działalność gospodarczą pod firmą USŁUGI KOLEJOWE – GRZEGORZ KANIUK PŁOŃSK ul. MAZOWIECKA 7</t>
  </si>
  <si>
    <t>GT Rail sp. z o.o.</t>
  </si>
  <si>
    <t>GUARDIAN Częstochowa sp. z o.o.</t>
  </si>
  <si>
    <t>H. Cegielski - Fabryka Pojazdów Szynowych sp. z o.o.</t>
  </si>
  <si>
    <t>H+H POLSKA sp. z o.o.</t>
  </si>
  <si>
    <t>HALDEX S.A.</t>
  </si>
  <si>
    <t>Hitachi Energy Poland sp. z o.o.</t>
  </si>
  <si>
    <t>HOMATRANS sp. z o.o.</t>
  </si>
  <si>
    <t xml:space="preserve">HSL Polska sp. z o. o. </t>
  </si>
  <si>
    <t>HUPAC Terminal Brwinów sp. z o.o.</t>
  </si>
  <si>
    <t>Huta Bankowa sp. z o.o.</t>
  </si>
  <si>
    <t>Huta Cynku „MIASTECZKO ŚLĄSKIE” S.A.</t>
  </si>
  <si>
    <t>HUTA POKÓJ S.A.</t>
  </si>
  <si>
    <t>HUTTENES – ALBERTUS POLSKA sp. z o.o.</t>
  </si>
  <si>
    <t>IGL sp. z o.o. sp. k.</t>
  </si>
  <si>
    <t>Ikano Industry sp. z o.o.</t>
  </si>
  <si>
    <t>Ikea Distribution Services S.A.</t>
  </si>
  <si>
    <t>Ikea Industry Poland sp. z o.o.</t>
  </si>
  <si>
    <t>IMEX - PIECHOTA I sp. z o.o. sp. k.</t>
  </si>
  <si>
    <t>IMPERIA GROUP S.A.</t>
  </si>
  <si>
    <t>IMSO sp. z o.o.</t>
  </si>
  <si>
    <t>INBAP TERMINAL sp. z o.o. S.K.A.</t>
  </si>
  <si>
    <t>INDORAMA VENTURES POLAND sp. z o.o.</t>
  </si>
  <si>
    <t>Instytut Kolejnictwa</t>
  </si>
  <si>
    <t>Inter Cargo sp. z o.o.</t>
  </si>
  <si>
    <t>Invest-Global sp. z o.o.</t>
  </si>
  <si>
    <t>IRT sp. z o.o.</t>
  </si>
  <si>
    <t>ISD Huta Częstochowa sp. z o.o.</t>
  </si>
  <si>
    <t>IZOSTAL S.A.</t>
  </si>
  <si>
    <t>J&amp;S Energy S.A.</t>
  </si>
  <si>
    <t xml:space="preserve">Jacek Stasiak prowadzący działalność gospodarczą pod firmą Przedsiębiorstwo Wielobranżowe MIKA Jacek Stasiak
</t>
  </si>
  <si>
    <t xml:space="preserve">Janusz Demkowicz prowadzący działalność gospodarczą pod firmą Demkowicz Janusz - „DEBIES”
</t>
  </si>
  <si>
    <t>ZIśb_normalnotorowa</t>
  </si>
  <si>
    <t>Jastrzębska Spółka Węglowa S.A.</t>
  </si>
  <si>
    <t>Józef Bednarz prowadzący działalność gospodarczą pod firmą Przedsiębiorstwo Usługowo-Handlowe "TIBOJ" Józef Bednarz</t>
  </si>
  <si>
    <t xml:space="preserve">Józef Skalec prowadzący działalność gospodarczą pod firmą
P.P.H.U „Skalec” Skalec Józef
</t>
  </si>
  <si>
    <t>JSW LOGISTICS sp. z o.o.</t>
  </si>
  <si>
    <t>Jura Polska sp. z o.o.</t>
  </si>
  <si>
    <t>Karol Smoleński prowadzący działalność gospodarczą pod firmą „AMPOL-MEROL KAROL SMOLEŃSKI”</t>
  </si>
  <si>
    <t>Karpiel sp. z o.o.</t>
  </si>
  <si>
    <t xml:space="preserve">Katarzyna Rudnicka prowadząca działalność gospodarczą pod firmą Firma Handlowa „RUDNICKI” Katarzyna Rudnicka </t>
  </si>
  <si>
    <t>KATOWICKI WĘGIEL sp. z o.o.</t>
  </si>
  <si>
    <t>KGHM Metraco S.A.</t>
  </si>
  <si>
    <t>KGS sp. z o.o.</t>
  </si>
  <si>
    <t>Koksownia Częstochowa Nowa sp. z o.o.</t>
  </si>
  <si>
    <t>Kolej Bałtycka S.A.</t>
  </si>
  <si>
    <t>Koleje Dolnośląskie S.A.</t>
  </si>
  <si>
    <t>Koleje Małopolskie sp. z o.o.</t>
  </si>
  <si>
    <t>Koleje Mazowieckie - KM sp. z o.o.</t>
  </si>
  <si>
    <t>Koleje Śląskie sp. z o.o.</t>
  </si>
  <si>
    <t>Koleje Wielkopolskie sp. z o.o.</t>
  </si>
  <si>
    <t>KOLEJOWE PRZEDSIĘBIORSTWO REMONTOWO-PRODUKCYJNE KOLMECH sp. z o.o.</t>
  </si>
  <si>
    <t>Kolejowe Zakłady Nawierzchniowe Bieżanów sp. z o.o.</t>
  </si>
  <si>
    <t>BK+ Dps</t>
  </si>
  <si>
    <t>Kolsam sp. z o.o.</t>
  </si>
  <si>
    <t>BK+Dps+ECM</t>
  </si>
  <si>
    <t>Komagra sp. z o.o.</t>
  </si>
  <si>
    <t>Kombinat Rolny Kietrz sp. z o.o.</t>
  </si>
  <si>
    <t>Kompania Górnicza sp. z o.o.</t>
  </si>
  <si>
    <t>Kompania Piwowarska S.A.</t>
  </si>
  <si>
    <t>Konińska Wytwórnia Prefabrykatów „KON BET” sp. z o.o.</t>
  </si>
  <si>
    <t>Kopalnia Gnejsu Pomianów-Doboszowice sp. z o.o.</t>
  </si>
  <si>
    <t>Kopalnia i Zakład Przeróbczy Piasków Szklarskich Osiecznica sp. z o.o.</t>
  </si>
  <si>
    <t>Kopalnia Piasku „Kotlarnia” S.A.</t>
  </si>
  <si>
    <t>ECM+PK</t>
  </si>
  <si>
    <t>Kopalnia Soli „Kłodawa” S.A.</t>
  </si>
  <si>
    <t>Kopalnia Wapienia "CZATKOWICE" sp. z o.o.</t>
  </si>
  <si>
    <t>KOPALNIA WAPIENIA „MORAWICA” S.A.</t>
  </si>
  <si>
    <t>Kopalnie Porfiru i Diabazu sp. z o.o.</t>
  </si>
  <si>
    <t>KOPALNIE SUROWCÓW SKALNYCH W BARTNICY sp. z o.o.</t>
  </si>
  <si>
    <t>KP Bazalt sp. z o.o.</t>
  </si>
  <si>
    <t>Krajowa Grupa Spożywcza S.A.</t>
  </si>
  <si>
    <t>ECM+BK</t>
  </si>
  <si>
    <t>KREX sp. z o.o.</t>
  </si>
  <si>
    <t>Kronospan OSB sp. z o.o.</t>
  </si>
  <si>
    <t>KROT-PLON sp. z o.o.</t>
  </si>
  <si>
    <t>Krupiak Wojno sp. j.</t>
  </si>
  <si>
    <t>Kruszywo Zawadzki i Wspólnicy sp. j.</t>
  </si>
  <si>
    <t>Krzysztof Koc prowadzący działalność gospodarczą pod firmą "KONTRAST" Krzysztof Koc</t>
  </si>
  <si>
    <t>Krzysztof Płoński prowadzący działalność gospodarczą pod firmą Krzysztof Płoński PHU „ALANEX”</t>
  </si>
  <si>
    <t>Krzysztof Warchoł prowadzący dzialność gospodarczą pod firmą F.H.U. "ORION Kolej" Krzysztof Warchoł</t>
  </si>
  <si>
    <t>Krzysztof Wrocławski prowadzący działalność gospodarczą pod firmą: „Konsmech” Przedsiębiorstwo Produkcyjno-Handlowe Krzysztof Wrocławski</t>
  </si>
  <si>
    <t>KTK Polska sp. z o.o.</t>
  </si>
  <si>
    <t>KUK - Kompleksowe Usługi
Kolejowe sp. z o.o.</t>
  </si>
  <si>
    <t>Lafarge Kruszywa i Beton sp. z o.o.</t>
  </si>
  <si>
    <t>Laude Smart Intermodal S.A.</t>
  </si>
  <si>
    <t>Leo Express Global a.s.</t>
  </si>
  <si>
    <t>Lerg S.A.</t>
  </si>
  <si>
    <t>Lhoist Bukowa sp. z o.o.</t>
  </si>
  <si>
    <t>Liberty Częstochowa sp. z o.o.</t>
  </si>
  <si>
    <t>Loconi Intermodal S.A.</t>
  </si>
  <si>
    <t>Lokalna Organizacja Turystyczna Północnego Mazowsza</t>
  </si>
  <si>
    <t>LOKOMOTYWA Wielobranżowa Spółdzielnia Socjalna</t>
  </si>
  <si>
    <t>LokoTrain s.r.o. Sp. z o.o.
oddział w Polsc</t>
  </si>
  <si>
    <t>LOKTOR Janusz i Michał Szwerkolt sp. j.</t>
  </si>
  <si>
    <t>PKśb + PKśbb</t>
  </si>
  <si>
    <t>Lotos Infrastruktura S.A.</t>
  </si>
  <si>
    <t>Lotos Kolej sp. z o.o.</t>
  </si>
  <si>
    <t>Lotos Terminale S.A.</t>
  </si>
  <si>
    <t>LTE Polska sp. z o.o.</t>
  </si>
  <si>
    <t>LTG Cargo Polska sp. z o.o.</t>
  </si>
  <si>
    <t>Lubelski Węgiel "Bogdanka" S.A.</t>
  </si>
  <si>
    <t>PK+Ziśb_noramlnotorowa+ECM</t>
  </si>
  <si>
    <t>Luvena S.A.</t>
  </si>
  <si>
    <t>Łódzka Kolej Aglomeracyjna sp. z o.o.</t>
  </si>
  <si>
    <t>M. Preymesser Logistyka sp. z o.o.</t>
  </si>
  <si>
    <t>Madimex Bis sp. z o.o.</t>
  </si>
  <si>
    <t xml:space="preserve">MAJKOLTRANS sp. z o.o. </t>
  </si>
  <si>
    <t>MAL sp. z o.o.</t>
  </si>
  <si>
    <t>Malinowski sp. z o.o.</t>
  </si>
  <si>
    <t>Malteurop Polska sp. z o.o.</t>
  </si>
  <si>
    <t>Małgorzata Michalska prowadząca działalność gospodarczą pod firmą Małgorzata Michalska</t>
  </si>
  <si>
    <t>Manstel Bednarczyk, Słowik, Wiącek sp. j.</t>
  </si>
  <si>
    <t>Pkśbb</t>
  </si>
  <si>
    <t>MAREK RAJCA PROWADZĄCY DZIAŁALNOŚĆ GOSPODARCZĄ POD NAZWĄ SKŁAD OPAŁU MAREK RAJCA</t>
  </si>
  <si>
    <t>Maria Domińczyk prowadząca działalność gospodarczą pod firmą Przedsiębiorstwo Produkcyjno Usługowo Handlowe „MARDO”</t>
  </si>
  <si>
    <t>MARIAN JANISZEK I WSPÓLNICY SPÓŁKA JAWNA MAR-ROM</t>
  </si>
  <si>
    <t>Mariusz Koch prowadzący działalność gospodarczą pod nazwą Mariusz Koch "FORMS"</t>
  </si>
  <si>
    <t>Mariusz Król prowadzący działalność gospodarczą pod firmą Przedsiębiorstwo Handlowo – Usługowe „LOKOM-TOR” Mariusz Król</t>
  </si>
  <si>
    <t>Mariusz Maślanka prowadzący działalność gospodarczą pod firmą „TRANS-KOP” Mariusz Maślanka</t>
  </si>
  <si>
    <t xml:space="preserve">Mavex-Rekord Vasuti Jarmu Es Alkatresz Gyarto, Forgalmazo es Ingatlanforgalmazo Korlatolt Felelossegu Tarsasag sp. z o.o. Oddział w Polsce
</t>
  </si>
  <si>
    <t>Maxstal sp. z o.o.</t>
  </si>
  <si>
    <t>MEGA-MET POLSKA sp. z o.o. sp.k.</t>
  </si>
  <si>
    <t>Meteor Recykling sp. z o.o.</t>
  </si>
  <si>
    <t>Metkom sp. z o.o.</t>
  </si>
  <si>
    <t>METRANS (Polonia) sp. z o.o.</t>
  </si>
  <si>
    <t>METRANS Rail sp. z o.o.</t>
  </si>
  <si>
    <t>Michał Ściana prowadzący działalność gospodarczą pod firmą Michał Ściana Lokalna Kolej Drezynowa</t>
  </si>
  <si>
    <t>MICHELIN Polska sp. z o.o.</t>
  </si>
  <si>
    <t>Miejskie Przedsiębiorstwo Energetyki Cieplnej S.A.</t>
  </si>
  <si>
    <t>Miejskie Przedsiębiorstwo Energetyki Cieplnej sp. z o.o.</t>
  </si>
  <si>
    <t>Miejskie Przedsiębiorstwo Komunikacyjne w Poznaniu sp. z o.o.</t>
  </si>
  <si>
    <t>MILTON TRADE sp. z o. o.</t>
  </si>
  <si>
    <t>MINERAL POLSKA sp. z o.o.</t>
  </si>
  <si>
    <t>Mirosław Ulenberg prowadzący działalność gospodarczą pod firmą "ULENBERG" Mirosław Ulenberg</t>
  </si>
  <si>
    <t>MLP PRUSZKÓW I sp. z o.o.</t>
  </si>
  <si>
    <t>MM Kwidzyn sp. z o.o</t>
  </si>
  <si>
    <t>Mobil Lok Servis sp. z o.o.</t>
  </si>
  <si>
    <t>MODERTRANS POZNAŃ sp. z o.o.</t>
  </si>
  <si>
    <t>Mondi Świecie S.A.</t>
  </si>
  <si>
    <t>MONEX sp. z o.o.</t>
  </si>
  <si>
    <t>MORIS sp. z o.o.</t>
  </si>
  <si>
    <t>MOSTOSTAL PŁOCK S.A.</t>
  </si>
  <si>
    <t>Mostostal Wechta sp. z o.o.</t>
  </si>
  <si>
    <t>MTP Logistyka sp. z o.o.</t>
  </si>
  <si>
    <t>Muller - Die Lila Logistik Polska sp. z o.o.</t>
  </si>
  <si>
    <t>Muzeum Historyczne w Ełku</t>
  </si>
  <si>
    <t>Muzeum Ziemi Pałuckiej</t>
  </si>
  <si>
    <t>Pkśb+Ziśb (KW)</t>
  </si>
  <si>
    <t>MW Lublin sp. z o.o.</t>
  </si>
  <si>
    <t>Nadmorska Kolej Wąskotorowa sp. z o.o.</t>
  </si>
  <si>
    <t>(Ziśb) KW</t>
  </si>
  <si>
    <t>Nasycalnia Podkładów S.A.</t>
  </si>
  <si>
    <t>NASYCALNIA PODKŁADÓW SP. Z O.O.</t>
  </si>
  <si>
    <t>Nasycalnia Podkładów w Czeremsze sp. z o.o.</t>
  </si>
  <si>
    <t>NEWAG S.A.</t>
  </si>
  <si>
    <t>NITROERG S.A.</t>
  </si>
  <si>
    <t>NKN Usługi Kolejowe sp. z o.o.</t>
  </si>
  <si>
    <t>Nordkalk sp. z o.o.</t>
  </si>
  <si>
    <t>Nordzucker Polska S.A.</t>
  </si>
  <si>
    <t>Novatek GREEN ENERGY sp. z o.o.</t>
  </si>
  <si>
    <t>N-WAX sp. z o.o.</t>
  </si>
  <si>
    <t>Obwoźny Punkt Skupu Sprzedaży Surowców Wtórnych Danuta Kędra, Andrzej Wróbel sp.j.</t>
  </si>
  <si>
    <t>Odlewnia Rafamet sp. z o.o.</t>
  </si>
  <si>
    <t>Odmet S.A.</t>
  </si>
  <si>
    <t>O-I Poland S.A.</t>
  </si>
  <si>
    <t xml:space="preserve">OKAM City I sp. z o.o. sp. j. </t>
  </si>
  <si>
    <t>OLAVION sp. z o.o.</t>
  </si>
  <si>
    <t>OLKOL sp. z o.o.</t>
  </si>
  <si>
    <t>Omniloko sp. z o.o.</t>
  </si>
  <si>
    <t>Omya sp. z o.o.</t>
  </si>
  <si>
    <t>ONICO S.A.</t>
  </si>
  <si>
    <t>Opec-Ineco sp. z o.o.</t>
  </si>
  <si>
    <t>Orion Engineered Carbons sp. z o.o.</t>
  </si>
  <si>
    <t>ORION RAIL LOGISTICS sp. z o.o. sp. k.</t>
  </si>
  <si>
    <t xml:space="preserve">Orlen Aviation sp. z o. o. </t>
  </si>
  <si>
    <t>ORLEN KolTrans S.A.</t>
  </si>
  <si>
    <t>Orlen Paliwa sp. z o.o. z siedzibą w Widełce</t>
  </si>
  <si>
    <t>Orlen Południe S.A.</t>
  </si>
  <si>
    <t>Osadkowski S.A.</t>
  </si>
  <si>
    <t>OST SPED INTERMODAL sp. z o.o. sp. k.</t>
  </si>
  <si>
    <t>OST-WEST LOGISTIC POLAND sp. z o.o.</t>
  </si>
  <si>
    <t>OT Logistics S.A.</t>
  </si>
  <si>
    <t>OT PORT Świnoujście S.A.</t>
  </si>
  <si>
    <t>PAK Górnictwo sp. z o.o.</t>
  </si>
  <si>
    <t>Pan Cezary Kultys
prowadzący działalność gospodarczą pod firmą Remkol Cezary Kultys
Pan Grzegorz Komisarczyk 
prowadzący działalność gospodarczą pod firmą Remkol Grzegorz Komisarczyk
działający w ramach spółki 
cywilnej pod firmą „REMKOL”</t>
  </si>
  <si>
    <t>Pan Grzegorz Łużny 
prowadzący działalność gospodarczą pod firmą 
Zakład Elektromechaniczny Naprawa Lokomotyw Spalinowych Grzegorz Łużny</t>
  </si>
  <si>
    <t>PANMAR Czekańska, Szmyd sp. j.</t>
  </si>
  <si>
    <t>Paroc Polska sp. z o.o.</t>
  </si>
  <si>
    <t>Parowozownia Wolsztyn</t>
  </si>
  <si>
    <t>PCC Intermodal S.A.</t>
  </si>
  <si>
    <t>PCC Rokita S.A.</t>
  </si>
  <si>
    <t>PCC SILICIUM S.A.</t>
  </si>
  <si>
    <t>PEKABEX BET S.A.</t>
  </si>
  <si>
    <t>Pern S.A.</t>
  </si>
  <si>
    <t>PESA Mińsk Mazowiecki S.A.</t>
  </si>
  <si>
    <t>PETROL-HAWEN sp. z o.o. sp. k.</t>
  </si>
  <si>
    <t>Pfeifer &amp; Langen Polska S.A.</t>
  </si>
  <si>
    <t>PG Infrastruktura sp. z o.o.</t>
  </si>
  <si>
    <t>PGE Energia Ciepła S.A.</t>
  </si>
  <si>
    <t>ZIśb_normalnotorowa + BK</t>
  </si>
  <si>
    <t>PGE Górnictwo i Energetyka Konwencjonalna S.A.</t>
  </si>
  <si>
    <t>PGNiG Termika S.A.</t>
  </si>
  <si>
    <t>PH CONKRET sp. z o.o.</t>
  </si>
  <si>
    <t>PHU „MULLER” B.H.R. MULLER, U. JAROSZ sp. j.</t>
  </si>
  <si>
    <t>Piaseczyńsko-Grójeckie Towarzystwo Kolei Wąskotorowej</t>
  </si>
  <si>
    <t>Piotr Mieczkowski prowadzący działalność gospodarczą pod firmą Piotr Mieczkowski Autoryzowana Stacja Obsługi Serwis Pojazdów Szynowych</t>
  </si>
  <si>
    <t>PKP Cargo Connect sp. z o.o.</t>
  </si>
  <si>
    <t>PKP Cargo international a.s.</t>
  </si>
  <si>
    <t>PKP Cargo S.A.</t>
  </si>
  <si>
    <t>ECM+PK+BK</t>
  </si>
  <si>
    <t>PKP Cargo Service sp. z o.o.</t>
  </si>
  <si>
    <t>PK+ECM+Dps</t>
  </si>
  <si>
    <t xml:space="preserve">PKP CARGO TERMINALE sp. z o.o. </t>
  </si>
  <si>
    <t>PKP CARGOTABOR sp. z o.o.</t>
  </si>
  <si>
    <t>PKP ENERGETYKA S.A.</t>
  </si>
  <si>
    <t>PK+Dps+ECM+BK</t>
  </si>
  <si>
    <t>PKP INTERCITY Remtrak sp. z o.o.</t>
  </si>
  <si>
    <t>PKP Intercity S.A.</t>
  </si>
  <si>
    <t>PK+BK+ECM+Dps</t>
  </si>
  <si>
    <t>PM Terminal sp. z o.o.</t>
  </si>
  <si>
    <t>ZI + Dps+ECM</t>
  </si>
  <si>
    <t>Pojazdy Szynowe PESA Bydgoszcz S.A.</t>
  </si>
  <si>
    <t>Polenergia Elektrociepłownia Nowa Sarzyna sp. z o.o.</t>
  </si>
  <si>
    <t xml:space="preserve">Polfrost Terminal sp. z o.o. </t>
  </si>
  <si>
    <t>Pol-Miedź Trans sp. z o.o.</t>
  </si>
  <si>
    <t>POL-OIL-CORPORATION S.A.</t>
  </si>
  <si>
    <t>POLREGIO S.A.</t>
  </si>
  <si>
    <t>Polska Grupa Górnicza S.A.</t>
  </si>
  <si>
    <t>Polski Gaz S.A.</t>
  </si>
  <si>
    <t xml:space="preserve">POLSKI KONCERN NAFTOWY ORLEN S.A. </t>
  </si>
  <si>
    <t>Polski Tabor Szynowy sp. z o.o.o.</t>
  </si>
  <si>
    <t>Polskie Górnictwo Naftowe i Gazownictwo S.A.</t>
  </si>
  <si>
    <t>Polskie Młyny S.A.</t>
  </si>
  <si>
    <t>Polskie Sieci Elektroenergetyczne S.A.</t>
  </si>
  <si>
    <t>Polskie Zakłady Zbożowe Lubella sp. z o.o. sp.k.</t>
  </si>
  <si>
    <t>Polskie Zakłady Zbożowe sp. z o.o.</t>
  </si>
  <si>
    <t>Polwax S.A.</t>
  </si>
  <si>
    <t>Południowe Centrum Logistyczne Intermodal sp. z o.o. sp. k.</t>
  </si>
  <si>
    <t>Pomorskie Centrum Obsługi Rolnictwa „Elewator Jabłowo” sp. z o.o.</t>
  </si>
  <si>
    <t>Pomorskie Przedsiębiorstwo Mechaniczno-Torowe sp. z o.o.</t>
  </si>
  <si>
    <t>BK+PK+ECM+Dps</t>
  </si>
  <si>
    <t>Pomorskie Towarzystwo Miłośników Kolei Żelaznych</t>
  </si>
  <si>
    <t>PKśb+Ziśb (KW) +Dps</t>
  </si>
  <si>
    <t>Port Gdański Eksploatacja S.A.</t>
  </si>
  <si>
    <t>Powiat Hajnowski</t>
  </si>
  <si>
    <t>Powiat Przeworski – powiatowy zarząd dróg w Przeworsku</t>
  </si>
  <si>
    <t xml:space="preserve">KW </t>
  </si>
  <si>
    <t>Powiat Starachowicki</t>
  </si>
  <si>
    <t>Ziśb KW</t>
  </si>
  <si>
    <t>POZ BRUK sp. z o.o. sp.j.</t>
  </si>
  <si>
    <t>PRD NOWOGARD S.A.</t>
  </si>
  <si>
    <t>Prefabet - Osława Dąbrowa S.A.</t>
  </si>
  <si>
    <t>Prefere Resins Poland sp. z o.o.</t>
  </si>
  <si>
    <t>Procter and Gamble Operations Polska sp. z o.o.</t>
  </si>
  <si>
    <t>Prologis Poland CII (P) sp. z o.o.</t>
  </si>
  <si>
    <t>Prologis Poland IX sp. z o.o.</t>
  </si>
  <si>
    <t>Protor sp. z o.o. sp. k.</t>
  </si>
  <si>
    <t>Przedsiębiorstwo Budownictwa Specjalistycznego ,,TRANSKOL" sp. z o.o.</t>
  </si>
  <si>
    <t>PRZEDSIĘBIORSTWO ENERGETYKI CIEPLNEJ „LEGIONOWO” SP. Z O.O.</t>
  </si>
  <si>
    <t>Przedsiębiorstwo Energetyki Cieplnej S.A. w Wałbrzychu</t>
  </si>
  <si>
    <t>Przedsiębiorstwo Energetyki Cieplnej w Ciechanowie sp. z o.o.</t>
  </si>
  <si>
    <t>Przedsiębiorstwo Energetyki Cieplnej w Suwałkach sp. z o.o.</t>
  </si>
  <si>
    <t>Przedsiębiorstwo Górnicze „Silesia” sp. z o.o.</t>
  </si>
  <si>
    <t>Przedsiębiorstwo Górniczo-Produkcyjne ”BAZALT” S.A. w Wilkowie</t>
  </si>
  <si>
    <t>Przedsiębiorstwo Handlowe Chudak sp. j.</t>
  </si>
  <si>
    <t>Przedsiębiorstwo Handlowo Usługowe Budownictwa TRASA sp. z.o.o.</t>
  </si>
  <si>
    <t>Przedsiębiorstwo Handlowo Usługowe EURO - TRANS sp. z o.o.</t>
  </si>
  <si>
    <t>PRZEDSIĘBIORSTWO HANDLOWO-TRANSPORTOWE „TRACOM” SP. Z O.O.</t>
  </si>
  <si>
    <t>Przedsiębiorstwo Handlowo-Usługowo-Produkcyjne "ROLMASZ" sp. z o.o.</t>
  </si>
  <si>
    <t xml:space="preserve">Przedsiębiorstwo Handlu, Usług i Produkcji Różnej „LAPIS” sp. z o.o. </t>
  </si>
  <si>
    <t>Przedsiębiorstwo Napraw i Utrzymania Infrastruktury Kolejowej w Krakowie sp. z o.o.</t>
  </si>
  <si>
    <t>Przedsiębiorstwo Obrotu Surowcami Wtórnymi "DEPOL" sp. z o.o.</t>
  </si>
  <si>
    <t>Przedsiębiorstwo Obrotu Wyrobami Hutniczymi CENTROSTAL sp. z o.o.</t>
  </si>
  <si>
    <t>PRZEDSIĘBIORSTWO PRODUKCJI BETONÓW „PREFBET” sp. z o.o.</t>
  </si>
  <si>
    <t xml:space="preserve">Przedsiębiorstwo Produkcji Betonów „SIBET” S.A. 
w Kielcach
</t>
  </si>
  <si>
    <t>Przedsiębiorstwo Produkcyjno – Handlowo – Usługowe ”B.B.-POL” sp. z o.o. w upadłości</t>
  </si>
  <si>
    <t xml:space="preserve">Przedsiębiorstwo Produkcyjno - Usługowo - Handlowe "FACTUM" sp. z o.o.
</t>
  </si>
  <si>
    <t>Przedsiębiorstwo Produkcyjno Handlowo Usługowe "MARTECH-PLUS" Marcin Mistarz spółka jawna</t>
  </si>
  <si>
    <t>Przedsiębiorstwo Produkcyjno Handlowo Usługowe „EHAZET” sp. z o.o.</t>
  </si>
  <si>
    <t>Przedsiębiorstwo Produkcyjno-Handlowe ALFA-NORMA sp. z o.o.</t>
  </si>
  <si>
    <t>Przedsiębiorstwo Produkcyjno-Handlowe DOLOMIT sp. z o.o.</t>
  </si>
  <si>
    <t>Przedsiębiorstwo Produkcyjno-Handlowo-Usługowe REMBET sp. z o.o.</t>
  </si>
  <si>
    <t>Przedsiębiorstwo Przeładunkowo-Składowe Port Północny sp. z o.o.</t>
  </si>
  <si>
    <t>Przedsiębiorstwo Przeładunkowo-Usługowe „SIARK-PORT” sp. z o.o.</t>
  </si>
  <si>
    <t>Przedsiębiorstwo Przemysłowo – Handlowe „STANDARD” sp. z o.o.</t>
  </si>
  <si>
    <t>Przedsiębiorstwo Remontowo – Handlowe „BOBREK” s.j. J. Małek, B. Macianty</t>
  </si>
  <si>
    <t>Przedsiębiorstwo Robót Drogowych sp. z o.o.</t>
  </si>
  <si>
    <t>Przedsiębiorstwo Robót Torowych "TORREMS" sp. z o.o.</t>
  </si>
  <si>
    <t>PK + Dps+BK</t>
  </si>
  <si>
    <t xml:space="preserve">Przedsiębiorstwo Transportowo-Sprzętowe Budownictwa "Transbud Ełk" sp. z o.o. </t>
  </si>
  <si>
    <t>Przedsiębiorstwo Usług Kolejowych KOLPREM sp. z o.o.</t>
  </si>
  <si>
    <t>Przedsiębiorstwo Usługowo - Handlowe "CHEMIROL" sp. z o.o.</t>
  </si>
  <si>
    <t>Przedsiębiorstwo Usługowo – Handlowe „TOREC” sp. z o.o.</t>
  </si>
  <si>
    <t>Przedsiębiorstwo Usługowo-Handlowe "Chemirol" sp. z o.o.</t>
  </si>
  <si>
    <t>Przedsiębiorstwo Usługowo-Handlowe „AGROSTOP” sp. z o.o.</t>
  </si>
  <si>
    <t>Przedsiębiorstwo Wielobranżowe „ATEX” sp. z o.o.</t>
  </si>
  <si>
    <t>Przedsiębiorstwo Wielobranżowe „RUPEX 2” Spółka Jawna Renata Płońska, Dariusz Płoński</t>
  </si>
  <si>
    <t>Przedsiębiorstwo Wielobranżowe Kopalnia "Ogorzelec" sp. z o.o.</t>
  </si>
  <si>
    <t>Przemysław Filo prowadzący działalność gospodarczą pod firmą SZYNOTECH Utrzymanie Taboru Kolejowego Przemysław Filo</t>
  </si>
  <si>
    <t>QUERCUS sp. z o.o.</t>
  </si>
  <si>
    <t>RADOMSKIE PRZEDSIĘBIORSTWO ENERGETYKI CIEPLNEJ „RADPEC” S.A.</t>
  </si>
  <si>
    <t>Radosław Banaszyński prowadzący działalność gospodarczą pod firmą "BIREX" Firma Usługowo - Handlowa</t>
  </si>
  <si>
    <t>Radunia-Containers K. Pich &amp; Wspólnicy sp.j.</t>
  </si>
  <si>
    <t xml:space="preserve">Rafako S.A. </t>
  </si>
  <si>
    <t>Rafineria Gdańska sp. z o.o.</t>
  </si>
  <si>
    <t>BK+Ziśb</t>
  </si>
  <si>
    <t>Rail Cargo Carrier - Poland Sp. z o.o.</t>
  </si>
  <si>
    <t>Rail Force One Poland sp. z o.o.</t>
  </si>
  <si>
    <t>Rail Polska sp. z o.o.</t>
  </si>
  <si>
    <t>Rail STM sp. z o.o.</t>
  </si>
  <si>
    <t>Raildox Gmbh &amp; Co. KG</t>
  </si>
  <si>
    <t>Railpolonia sp. z o.o.</t>
  </si>
  <si>
    <t>Railtrans Logistics sp. z o.o.</t>
  </si>
  <si>
    <t>Railtrans Poland sp. z o.o sp.k.</t>
  </si>
  <si>
    <t>RE ALLOYS sp. z o.o.</t>
  </si>
  <si>
    <t>Reckitt Benckiser Production (Poland) sp. z o.o.</t>
  </si>
  <si>
    <t>Ref-Con Service A. Ostrowski &amp; J. Bierka sp.j.</t>
  </si>
  <si>
    <t>RegioJet a.s.</t>
  </si>
  <si>
    <t>RENTRANS EAST sp. z o.o.</t>
  </si>
  <si>
    <t>Rockwool Polska sp. z o.o.</t>
  </si>
  <si>
    <t>Rudolf Różański prowadzący działalność gospodarczą pod firmą Przedsiębiorstwo Wielobranżowe „R.P.R.” Rudolf Piotr Różański</t>
  </si>
  <si>
    <t xml:space="preserve">RUDROG sp. z o.o. </t>
  </si>
  <si>
    <t>RYSTAL sp. z o.o.</t>
  </si>
  <si>
    <t>Saint-Gobain Innovative Materials Polska sp. z o.o.</t>
  </si>
  <si>
    <t>Salzgitter Mannesmann Stahlhandel sp. z o.o.</t>
  </si>
  <si>
    <t>Sanok Rubber Company S.A.</t>
  </si>
  <si>
    <t>Schavemaker Invest sp. z o.o.</t>
  </si>
  <si>
    <t>Scholz Polska sp. z o.o.</t>
  </si>
  <si>
    <t>SEGROMET sp. z o.o.</t>
  </si>
  <si>
    <t>SELMET B. J. RUDNICCY sp. j.</t>
  </si>
  <si>
    <t>Sempertrans Bełchatów sp. z o.o.</t>
  </si>
  <si>
    <t>SERWISTAL sp. z o.o.</t>
  </si>
  <si>
    <t>Siarkopol Gdańsk S.A.</t>
  </si>
  <si>
    <t>SIEĆ BADAWCZA ŁUKASIEWICZ - POZNAŃSKI INSTYTUT TECHNOLOGICZNY</t>
  </si>
  <si>
    <t>Signify Poland sp. z o.o.</t>
  </si>
  <si>
    <t>SILOPOL PŁOCK sp. z o.o.</t>
  </si>
  <si>
    <t>Silva LS sp. z o.o.</t>
  </si>
  <si>
    <t>SISTEMA POLAND sp. z o.o.</t>
  </si>
  <si>
    <t>Skarb Państwa – Państwowe Gospodarstwo Leśne Lasy Państwowe – Nadleśnictwo Hajnówka</t>
  </si>
  <si>
    <t>Sklejka–Eko S.A.</t>
  </si>
  <si>
    <t>SKPL Cargo sp. z o.o.</t>
  </si>
  <si>
    <t>SKPL Infrastruktura i Linie Kolejowej sp. z o.o.</t>
  </si>
  <si>
    <t>Ziśb (KW)</t>
  </si>
  <si>
    <t>Sławomir Niklas prowadzący działalność gospodarczą pod firmą Sławomir Niklas Serwis Maszyn Ciężkich</t>
  </si>
  <si>
    <t>SOTM sp. z o.o.</t>
  </si>
  <si>
    <t>SPEEDMEDIA sp. z o.o.</t>
  </si>
  <si>
    <t>SPM Poland sp. z o.o.</t>
  </si>
  <si>
    <t>Spółdzielnia Mieszkaniowa „ŚWIT”</t>
  </si>
  <si>
    <t>Spółka Restrukturyzacji Kopalń S.A.</t>
  </si>
  <si>
    <t>SSAB Poland sp. z o.o.</t>
  </si>
  <si>
    <t>Stacja Muzeum</t>
  </si>
  <si>
    <t>STADLER POLSKA sp. z o.o.</t>
  </si>
  <si>
    <t>STADLER SERVICE POLSKA sp. z o.o.</t>
  </si>
  <si>
    <t>Stalprodukt S.A.</t>
  </si>
  <si>
    <t>STALSERWIS BATORY sp. z o.o.</t>
  </si>
  <si>
    <t>Stanisław Głowacz F.H.U. JMS</t>
  </si>
  <si>
    <t>Stanisław Huryn prowadzący działalność gospodarczą pod firmą Wigierska Kolej Wąskotorowa Stanisław Huryn i Lucyna Huryn prowadząca działalność gospodarczą pod firmą Wigierska Kolej Wąskotorowa Lucyna Huryn prowadzący wspólnie działalność gospodarczą w formie spółki cywilnej pod firmą Wigierska Kolej Wąskotorowa s.c. w Płocicznie</t>
  </si>
  <si>
    <t>Stanisław Łupiński prowadzący działalność gospodarczą pod firmą Warsztaty Wagonów Kolejowych Stanisław Jacek Łupiński</t>
  </si>
  <si>
    <t xml:space="preserve">STANISŁAW PODCZASZY „ZŁOMSTAL” Firma Handlowo Usługowa
</t>
  </si>
  <si>
    <t xml:space="preserve">Stanisław Skawiński prowadzący działalność gospodarczą pod firmą UNIKOL – TRAK Stanisław Skawiński 
Dawid Skawiński prowadzący działalność gospodarczą pod firmą UNIKOL Dawid Skawiński
prowadzący wspólnie działalność gospodarczą w formie spółki cywilnej pod firmą UNIKOL RAILWAY WORKSHOP S.C. Stanisław Skawiński, Dawid Skawiński
</t>
  </si>
  <si>
    <t>Stena Recycling sp. z o.o.</t>
  </si>
  <si>
    <t>STK S.A. w restrukturyzacji</t>
  </si>
  <si>
    <t>Stocznia Szczecińska "Wulkan"sp. z o.o.</t>
  </si>
  <si>
    <t>Stora Enso Poland S.A.</t>
  </si>
  <si>
    <t>Stowarzyszenie Górnośląskich Kolei Wąskotorowych</t>
  </si>
  <si>
    <t>Stowarzyszenie Sympatyków Zabytkowej Jędrzejowskiej Kolei Drezynowej</t>
  </si>
  <si>
    <t>Strzeblowskie Kopalnie Surowców Mineralnych sp. z o.o.</t>
  </si>
  <si>
    <t>Südzucker Polska S.A.</t>
  </si>
  <si>
    <t>Surmat sp. z o.o.</t>
  </si>
  <si>
    <t>Suwalskie Kopalnie Surowców Mineralnych sp. z o.o.</t>
  </si>
  <si>
    <t>SW - SOLAR CZARNA WODA sp. z o.o.</t>
  </si>
  <si>
    <t>Swietelsky Rail Polska sp. z o.o.</t>
  </si>
  <si>
    <t>SWISS KRONO sp. z o.o.</t>
  </si>
  <si>
    <t>Synthos Dwory 7 sp. z o.o. sp.j.</t>
  </si>
  <si>
    <t>Szczecińska Energetyka Cieplna sp. z o.o.</t>
  </si>
  <si>
    <t>Szczecińskie Zakłady Zbożowo – Młynarskie „PZZ” S.A.</t>
  </si>
  <si>
    <t>Szybka Kolej Miejska sp. z o.o.</t>
  </si>
  <si>
    <t>Śląskie Centrum Logistyki S.A.</t>
  </si>
  <si>
    <t>Świętokrzyska Kolejka Dojazdowa "Ciuchcia Expres Ponidzie" sp. z o.o.</t>
  </si>
  <si>
    <t>ŚWIĘTOKRZYSKIE KOPALNIE SUROWCÓW MINERALNYCH SP. Z O.O.</t>
  </si>
  <si>
    <t>T&amp;C sp. z o.o.</t>
  </si>
  <si>
    <t>Tabor Dębica sp. z o.o.</t>
  </si>
  <si>
    <t>TABOR RAIL sp. z o.o.</t>
  </si>
  <si>
    <t>PK + ECM+ Dps</t>
  </si>
  <si>
    <t>Tadeusz Gałązka prowadzący działalność gospodarczą pod firmą Przedsiębiorstwo Handlowo-Usługowe Tadeusz Gałązka</t>
  </si>
  <si>
    <t>Tanquid Polska sp. z o.o.</t>
  </si>
  <si>
    <t>Tauron Ciepło sp. z o.o.</t>
  </si>
  <si>
    <t>Tauron Wydobycie S.A.</t>
  </si>
  <si>
    <t>Tauron Wytwarzanie S.A.</t>
  </si>
  <si>
    <t>TDK Plus sp. z o.o.</t>
  </si>
  <si>
    <t>Tekol sp. z o.o.</t>
  </si>
  <si>
    <t>Terminal Strzałkowo sp. z o.o.</t>
  </si>
  <si>
    <t>Terminale Przeładunkowe Sławków-Medyka sp. z o.o.</t>
  </si>
  <si>
    <t>TEZET sp. z o.o.</t>
  </si>
  <si>
    <t>THYSSENKRUPP MATERIALS POLAND S.A.</t>
  </si>
  <si>
    <t>Tinarg sp. z o.o.</t>
  </si>
  <si>
    <t>TKP Silesia sp. z o.o. sp.k.</t>
  </si>
  <si>
    <t>TLL sp. z o.o. sp. k.</t>
  </si>
  <si>
    <t>Tokai Cobex Polska sp. z o.o.</t>
  </si>
  <si>
    <t>TOM  sp. z o.o.</t>
  </si>
  <si>
    <t>Tomasz Rybak prowadzący działalność gospodarczą pod firmą Tomasz Rybak T-Rail</t>
  </si>
  <si>
    <t>PKśb</t>
  </si>
  <si>
    <t>Tomaszowskie Kopalnie Surowców Mineralnych „BIAŁA GÓRA” sp. z o.o.</t>
  </si>
  <si>
    <t>TORAL sp. z o.o. sp. k.</t>
  </si>
  <si>
    <t>Torpol S.A.</t>
  </si>
  <si>
    <t>TOTALENERGIES Marketing Polska sp. z o.o.</t>
  </si>
  <si>
    <t>Towarzystwo „Wyrzyska Kolejka Powiatowa”</t>
  </si>
  <si>
    <t>Towarzystwo Doradczo-Finansowe "Carbo-Partner" sp. z o.o.</t>
  </si>
  <si>
    <t>Towarzystwo Koszalińskiej Kolei Wąskotorowej</t>
  </si>
  <si>
    <t xml:space="preserve">Towarzystwo Przyjaciół Kolejki Średzkiej "Bana" </t>
  </si>
  <si>
    <t>Track Tec Koltram sp. z o.o.</t>
  </si>
  <si>
    <t>BK+Dps</t>
  </si>
  <si>
    <t>Track Tec Lipa sp. z o.o.</t>
  </si>
  <si>
    <t>Track Tec Logistics sp. z o.o.</t>
  </si>
  <si>
    <t>PK + Dps</t>
  </si>
  <si>
    <t>Track Tec Rail sp. z o.o.</t>
  </si>
  <si>
    <t>Track Tec S.A.</t>
  </si>
  <si>
    <t>Trainspeed sp. z o.o.</t>
  </si>
  <si>
    <t>Trakcja S.A.</t>
  </si>
  <si>
    <t>PK+BK+ Dps+ECM</t>
  </si>
  <si>
    <t>Transchem sp. z o.o.</t>
  </si>
  <si>
    <t>Transgaz S.A.</t>
  </si>
  <si>
    <t>Trios sp. z o.o.</t>
  </si>
  <si>
    <t>Trojpol sp. z o.o.</t>
  </si>
  <si>
    <t>TSR Poland sp. z o.o.</t>
  </si>
  <si>
    <t>UBB Polska sp. z o.o.</t>
  </si>
  <si>
    <t>UNIMOT S.A.</t>
  </si>
  <si>
    <t>Van Heyghen Stal Polska sp. z o.o.</t>
  </si>
  <si>
    <t>Veolia Energia Łódź S.A.</t>
  </si>
  <si>
    <t>Veolia Energia Poznań S.A.</t>
  </si>
  <si>
    <t>VEOLIA WSCHÓD sp. z o.o.</t>
  </si>
  <si>
    <t>Viterra Bodaczów sp. z o. o.</t>
  </si>
  <si>
    <t>Viterra Silos sp. z o.o.</t>
  </si>
  <si>
    <t>Voestalpine Steel Service Center Polska sp. z o.o.</t>
  </si>
  <si>
    <t>VOG Polska sp. z o.o.</t>
  </si>
  <si>
    <t>Volkswagen Group Polska sp. z o.o.</t>
  </si>
  <si>
    <t>Volkswagen Poznań sp. z o.o.</t>
  </si>
  <si>
    <t>Vossloh Cogifer Polska sp. z o.o.</t>
  </si>
  <si>
    <t>Vossloh Skamo sp. z o.o.</t>
  </si>
  <si>
    <t xml:space="preserve">WAGON SERVICE OSTRÓDA sp. z o.o. </t>
  </si>
  <si>
    <t>Waldemar Polewczak prowadzący działalność gospodarczą pod firmą Przedsiębiorstwo Wielobranżowe Polewczak Waldemar</t>
  </si>
  <si>
    <t>PKśb+Ziśb</t>
  </si>
  <si>
    <t>West Intermodal Logistics sp. z o.o.</t>
  </si>
  <si>
    <t>Węglokoks Kraj S.A.</t>
  </si>
  <si>
    <t>WHIRLPOOL COMPANY POLSKA sp. z o.o.</t>
  </si>
  <si>
    <t xml:space="preserve">Wiesław Zaleski prowadzący działalność gospodarczą pod firmą TABOR MALBORK 
Wiesław Zaleski
</t>
  </si>
  <si>
    <t>Wipasz S.A.</t>
  </si>
  <si>
    <t>WISKOL 1 Sp. z o.o.</t>
  </si>
  <si>
    <t xml:space="preserve">Włodzimierz Łętowski
prowadzący działalność gospodarczą pod firmą Przedsiębiorstwo  Handlowo-Usługowe „ZIEMPOL”
Włodzimierz Łętowski
</t>
  </si>
  <si>
    <t>WMB DROGBUD sp. z o.o.</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</si>
  <si>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</si>
  <si>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Wtórmet Radzionków sp. z o.o.</t>
  </si>
  <si>
    <t>WUPPERMANN Polska sp. z o.o.</t>
  </si>
  <si>
    <t>Wytwórnia Podkładów Strunobetonowych S.A.</t>
  </si>
  <si>
    <t>Wytwórnia Podkładów Strunobetonowych STRUNBET sp. z o.o.</t>
  </si>
  <si>
    <t>Xella Polska sp. z o.o.</t>
  </si>
  <si>
    <t>Zakład Dostaw Nośników Energetycznych sp. z o.o.</t>
  </si>
  <si>
    <t>Zakład Energetyki Cieplnej sp. z o.o</t>
  </si>
  <si>
    <t>Zakład Inżynierii Kolejowej sp. z o.o.</t>
  </si>
  <si>
    <t>Zakład Naprawy Pojazdów Szynowych sp. z o.o.</t>
  </si>
  <si>
    <t>ZAKŁAD NAPRAWY ŚRODKÓW TRANSPORTU-ROMAN POLAK, MARIAN WOLBRECHT, CEZARY ŻBIK SP. J.</t>
  </si>
  <si>
    <t>Zakład Produkcyjno Naprawczy Piotr Sowiński Jolanta Sowińska sp.j.</t>
  </si>
  <si>
    <t>Zakład Przerobu Złomu Czyżkowski Stec sp.j.</t>
  </si>
  <si>
    <t>ZAKŁAD PRZERÓBKI MECHANICZNEJ WĘGLA „POL-CARBON” SP. Z O.O.</t>
  </si>
  <si>
    <t>Zakład Robót Komunikacyjnych - DOM w Poznaniu sp. z o.o.</t>
  </si>
  <si>
    <t>PK+ECM+BK+Dps</t>
  </si>
  <si>
    <t>Zakład Transportu Kolejowego Siarkopol sp. z o.o.</t>
  </si>
  <si>
    <t>Zakład Usług Technicznych sp. z o.o.</t>
  </si>
  <si>
    <t>Zakład Usługowo-Handlowy Naftohurt sp. z o.o.</t>
  </si>
  <si>
    <t>ZAKŁADY AZOTOWE Chorzów S.A.</t>
  </si>
  <si>
    <t>Zakłady Chemiczne "NITRO-CHEM" S.A.</t>
  </si>
  <si>
    <t>Zakłady Chemiczne „RUDNIKI” S.A.</t>
  </si>
  <si>
    <t>Zakłady Farmaceutyczne POLPHARMA S.A.</t>
  </si>
  <si>
    <t>Zakłady Magnezytowe „ROPCZYCE” S.A.</t>
  </si>
  <si>
    <t>Zakłady Mechaniczne „BUMAR-ŁABĘDY” S.A.</t>
  </si>
  <si>
    <t>Zakłady Naprawcze Taboru Kolejowego "PATEREK" S.A.</t>
  </si>
  <si>
    <t>Zakłady Naprawcze Taboru Kolejowego i Miejskiego sp. z o.o.</t>
  </si>
  <si>
    <t>Zakłady Produkcji Kruszyw Rupińscy sp.j.</t>
  </si>
  <si>
    <t>Zakłady Usługowe Południe sp. z o.o.</t>
  </si>
  <si>
    <t>Zakłady Wapiennicze LHOIST S.A.</t>
  </si>
  <si>
    <t>Zamojskie Zakłady Zbożowe sp. z o.o.</t>
  </si>
  <si>
    <t>Zarząd Dróg Powiatowych w Opolu Lubelskim z/s w Poniatowej</t>
  </si>
  <si>
    <t>Zarząd Morskich Portów Szczecin i Świnoujście S.A.</t>
  </si>
  <si>
    <t>Zarząd Morskiego Portu Gdańsk S.A.</t>
  </si>
  <si>
    <t>Zarząd Morskiego Portu Gdynia S.A.</t>
  </si>
  <si>
    <t>ZARZĄD PORTU MORSKIEGO KOŁOBRZEG sp. z o.o.</t>
  </si>
  <si>
    <t>ZEM Łabędy Sp. z o.o.</t>
  </si>
  <si>
    <t>Zenmar sp. z o.o.</t>
  </si>
  <si>
    <t>Zespół Elektrociepłowni Wrocławskich Kogeneracja S.A.</t>
  </si>
  <si>
    <t>Zespół Elektrowni Pątnów Adamów-Konin S.A.</t>
  </si>
  <si>
    <t>Zespół Świętokrzyskich i Nadnidziańskich Parków Krajobrazowych</t>
  </si>
  <si>
    <t>Złote Ziarno sp. z o.o.</t>
  </si>
  <si>
    <t>ZPS sp. z o.o.</t>
  </si>
  <si>
    <t>ZUE S.A.</t>
  </si>
  <si>
    <t>ZUT Wągrowiec Józef Kosiński</t>
  </si>
  <si>
    <t xml:space="preserve">Żwirownia Dolata Beton Dolata Agnieszka Dolata </t>
  </si>
  <si>
    <t>Miejskie Przedsiębiorstwo Energetyki Cieplnej w Przemyślu sp. z o.o.</t>
  </si>
  <si>
    <t>POLSKIE WAGONY sp. z o.o.</t>
  </si>
  <si>
    <t>PRZEDSIĘBIORSTWO ENERGETYKI CIEPLNEJ S.A.</t>
  </si>
  <si>
    <t>PRZEDSIĘBIORSTWO ENERGETYKI CIEPLNEJ sp. z o.o.</t>
  </si>
  <si>
    <t>Skarb Państwa – Lasy Państwowe - Regionalna Dyrekcja Lasów Państwowych w Łodzi - Zakład Usługowo-Produkcyjny Lasów Państwowych w Łodzi</t>
  </si>
  <si>
    <t>Skarb Państwa Państwowe Gospodarstwo Leśne Lasy Państwowe - Nadleśnictwo Czarna Białostocka</t>
  </si>
  <si>
    <t>Ziśb wąskotorowy</t>
  </si>
  <si>
    <t>Strabag sp. z o.o.</t>
  </si>
  <si>
    <t>Dps+ECM+BK</t>
  </si>
  <si>
    <t>Śląskie Zaplecze Remontowe sp. z o.o.</t>
  </si>
  <si>
    <t>Wagony Świdnica sp. z o.o.</t>
  </si>
  <si>
    <t>Cargoway sp. z o.o.</t>
  </si>
  <si>
    <t>POLSKI SERWIS KOLEJOWY sp. z o.o. - obecnie przejęła bocznicę spółka Kompleksowe Usługi Kolejowe sp. z o.o.</t>
  </si>
  <si>
    <t>raport roczny za 2021_1</t>
  </si>
  <si>
    <t>raport roczny za 2021_2</t>
  </si>
  <si>
    <t>raport roczny za 2021_3</t>
  </si>
  <si>
    <t>raport roczny za 2021_4</t>
  </si>
  <si>
    <t>Autoryzowani zarządcy infrastruktury przyspieszą realizację wdrażania, na przejazdach kolejowo-drogowych kategorii D, systemów monitoringu i analizy zdarzeń (wykrywanie zbliżającego się pojazdu drogowego, ostrzeganie kierowców o zbliżaniu się do przejazdu kolejowo-drogowego, rejestrowanie zachowania pojazdu na przejeździe), a także identyfikujących przestrzeganie obowiązujących przepisów ruchu drogowego.</t>
  </si>
  <si>
    <t>Certyfikowani przewoźnicy kolejowi podejmą działania organizacyjne i techniczne mające na celu zminimalizowanie uszkodzeń i złego stanu technicznego wagonów oraz pojazdów z napędem powodujących konieczność ich wyłączenia z ruchu na skutek wskazań przez urządzenia detekcji stanu awaryjnego taboru, potwierdzonych w warunkach warsztatowych (gorące maźnice, gorący hamulec skutkujący przesuniętą obręczą), a także innych usterek w pojazdach kolejowych będących w ruchu zauważonych przez personel obsługi.</t>
  </si>
  <si>
    <t>Autoryzowani zarządcy infrastruktury kolejowej, użytkownicy bocznic kolejowych, operatorzy kolei wąskotorowych oraz inne podmioty działające w oparciu o świadectwa bezpieczeństwa posiadający w obsłudze i utrzymaniu przejazdy kolejowo-drogowe kategorii B oraz certyfikowani przewoźnicy kolejowi i podmioty zwolnione z obowiązku uzyskania certyfikatu bądź autoryzacji bezpieczeństwa uprawnione do prowadzenia działalności na podstawie świadectwa bezpieczeństwa, podejmą działania zmierzające do zminimalizowania zdarzeń kategorii C64 z udziałem użytkowników przejazdów kolejowo-drogowych, które polegały na omijaniu zamykanych rogatek i pozostawaniu pojazdów drogowych w strefie niebezpiecznej przejazdu (zamkniętych między rogatkami), przez zastosowanie m.in. postanowień ujętych w § 21 rozporządzenia Ministra Infrastruktury z dnia 13 września 2018 r. zmieniającego rozporządzenie w sprawie warunków technicznych, jakim powinny odpowiadać skrzyżowania linii kolejowych oraz bocznic kolejowych z drogami i ich usytuowanie (Dz. U. z 2018 r., poz. 1876).</t>
  </si>
  <si>
    <t>Certyfikowani przewoźnicy kolejowi, autoryzowani zarządcy infrastruktury kolejowej, użytkownicy bocznic kolejowych, operatorzy kolei wąskotorowych oraz podmioty zwolnione z obowiązku uzyskania certyfikatu bądź autoryzacji bezpieczeństwa uprawnione do prowadzenia działalności na podstawie świadectwa bezpieczeństwa podejmą działania mające na celu wyeliminowanie zdarzeń kolejowych spowodowanych niezatrzymaniem się pojazdu kolejowego przed sygnałem „Stój” lub w miejscu, w którym powinien się zatrzymać, albo uruchomieniem pojazdu kolejowego bez wymaganego zezwolenia.</t>
  </si>
  <si>
    <t>ZI, BK, KW, podmioty działające w oparciu o śb, PK</t>
  </si>
  <si>
    <t>PK, ZI, BK, KW, podmioty działające w oparciu o śb</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</si>
</sst>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sz val="12"/>
      <color theme="1"/>
      <name val="Times New Roman"/>
      <family val="1"/>
      <charset val="238"/>
    </font>
    <font>
      <sz val="10"/>
      <name val="Arial"/>
      <family val="2"/>
      <charset val="238"/>
    </font>
    <font>
      <b/>
      <sz val="18"/>
      <color theme="1"/>
      <name val="Times New Roman"/>
      <family val="1"/>
      <charset val="238"/>
    </font>
    <font>
      <sz val="18"/>
      <color theme="1"/>
      <name val="Times New Roman"/>
      <family val="1"/>
      <charset val="238"/>
    </font>
    <font>
      <b/>
      <sz val="12"/>
      <name val="Lato"/>
      <family val="2"/>
      <charset val="238"/>
    </font>
    <font>
      <sz val="12"/>
      <color theme="1"/>
      <name val="Lato"/>
      <family val="2"/>
      <charset val="238"/>
    </font>
    <font>
      <b/>
      <sz val="12"/>
      <color theme="1"/>
      <name val="Lato"/>
      <family val="2"/>
      <charset val="238"/>
    </font>
    <font>
      <b/>
      <sz val="12"/>
      <name val="Times New Roman"/>
      <family val="1"/>
      <charset val="238"/>
    </font>
    <font>
      <sz val="12"/>
      <name val="Times New Roman"/>
      <family val="1"/>
      <charset val="238"/>
    </font>
    <font>
      <b/>
      <sz val="12"/>
      <color theme="1"/>
      <name val="Lato"/>
    </font>
  </fonts>
  <fills count="9">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2" fillId="0" borderId="0"/>
  </cellStyleXfs>
  <cellXfs count="49">
    <xf numFmtId="0" fontId="0" fillId="0" borderId="0" xfId="0"/>
    <xf numFmtId="0" fontId="1" fillId="0" borderId="0" xfId="0" applyFont="1" applyBorder="1" applyAlignment="1">
      <alignment wrapText="1"/>
    </xf>
    <xf numFmtId="0" fontId="1" fillId="0" borderId="0" xfId="0" applyFont="1" applyAlignment="1">
      <alignment wrapText="1"/>
    </xf>
    <xf numFmtId="0" fontId="1" fillId="3" borderId="1" xfId="0" applyNumberFormat="1" applyFont="1" applyFill="1" applyBorder="1" applyAlignment="1" applyProtection="1">
      <alignment horizontal="center" vertical="center" wrapText="1"/>
    </xf>
    <xf numFmtId="0" fontId="1" fillId="0" borderId="2" xfId="0" applyFont="1" applyBorder="1" applyAlignment="1">
      <alignment wrapText="1"/>
    </xf>
    <xf numFmtId="0" fontId="1" fillId="0" borderId="0" xfId="0" applyNumberFormat="1" applyFont="1" applyAlignment="1">
      <alignment horizontal="center" wrapText="1"/>
    </xf>
    <xf numFmtId="0" fontId="1" fillId="0" borderId="0" xfId="0" applyNumberFormat="1" applyFont="1" applyAlignment="1">
      <alignment wrapText="1"/>
    </xf>
    <xf numFmtId="0" fontId="1" fillId="0" borderId="1"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horizontal="left" wrapText="1"/>
    </xf>
    <xf numFmtId="0" fontId="1" fillId="3" borderId="1" xfId="0" applyNumberFormat="1" applyFont="1" applyFill="1" applyBorder="1" applyAlignment="1">
      <alignment horizontal="center" vertical="center" wrapText="1"/>
    </xf>
    <xf numFmtId="0" fontId="3" fillId="0" borderId="4" xfId="0" applyNumberFormat="1" applyFont="1" applyBorder="1" applyAlignment="1">
      <alignment horizontal="center" vertical="center" wrapText="1"/>
    </xf>
    <xf numFmtId="0" fontId="3" fillId="6" borderId="4" xfId="0" applyNumberFormat="1" applyFont="1" applyFill="1" applyBorder="1" applyAlignment="1">
      <alignment horizontal="center" vertical="center" wrapText="1"/>
    </xf>
    <xf numFmtId="0" fontId="1" fillId="0" borderId="4" xfId="0" applyNumberFormat="1" applyFont="1" applyBorder="1" applyAlignment="1">
      <alignment wrapText="1"/>
    </xf>
    <xf numFmtId="0" fontId="1" fillId="0" borderId="5" xfId="0" applyNumberFormat="1" applyFont="1" applyBorder="1" applyAlignment="1">
      <alignment wrapText="1"/>
    </xf>
    <xf numFmtId="0" fontId="4" fillId="7" borderId="4" xfId="0"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0" fontId="1" fillId="3" borderId="1" xfId="0" applyNumberFormat="1" applyFont="1" applyFill="1" applyBorder="1" applyAlignment="1">
      <alignment horizontal="justify" vertical="center" wrapText="1"/>
    </xf>
    <xf numFmtId="0" fontId="1" fillId="3" borderId="1" xfId="0" applyNumberFormat="1" applyFont="1" applyFill="1" applyBorder="1" applyAlignment="1" applyProtection="1">
      <alignment horizontal="justify" vertical="center" wrapText="1"/>
    </xf>
    <xf numFmtId="0" fontId="5" fillId="4" borderId="3" xfId="0" applyNumberFormat="1" applyFont="1" applyFill="1" applyBorder="1" applyAlignment="1">
      <alignment horizontal="center" vertical="center" wrapText="1"/>
    </xf>
    <xf numFmtId="0" fontId="5" fillId="4" borderId="5" xfId="0" quotePrefix="1"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0" xfId="0" applyFont="1" applyFill="1" applyBorder="1" applyAlignment="1">
      <alignment wrapText="1"/>
    </xf>
    <xf numFmtId="0" fontId="6" fillId="0" borderId="0" xfId="0" applyFont="1" applyBorder="1" applyAlignment="1">
      <alignment wrapText="1"/>
    </xf>
    <xf numFmtId="0" fontId="7" fillId="5" borderId="1" xfId="0" applyFont="1" applyFill="1" applyBorder="1" applyAlignment="1">
      <alignment horizontal="left" vertical="center" wrapText="1"/>
    </xf>
    <xf numFmtId="0" fontId="7" fillId="5" borderId="1" xfId="0" applyNumberFormat="1" applyFont="1" applyFill="1" applyBorder="1" applyAlignment="1">
      <alignment horizontal="center" vertical="center" wrapText="1"/>
    </xf>
    <xf numFmtId="0" fontId="6" fillId="0" borderId="0" xfId="0" applyNumberFormat="1" applyFont="1" applyBorder="1" applyAlignment="1">
      <alignment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center" vertical="center" wrapText="1"/>
    </xf>
    <xf numFmtId="0" fontId="1" fillId="0" borderId="0" xfId="0" applyFont="1" applyBorder="1" applyAlignment="1">
      <alignment horizontal="left" wrapText="1"/>
    </xf>
    <xf numFmtId="0" fontId="1" fillId="3" borderId="2" xfId="0" applyNumberFormat="1" applyFont="1" applyFill="1" applyBorder="1" applyAlignment="1" applyProtection="1">
      <alignment horizontal="center" vertical="center" wrapText="1"/>
    </xf>
    <xf numFmtId="0" fontId="1" fillId="3" borderId="10" xfId="0" applyNumberFormat="1" applyFont="1" applyFill="1" applyBorder="1" applyAlignment="1" applyProtection="1">
      <alignment horizontal="center" vertical="center" wrapText="1"/>
    </xf>
    <xf numFmtId="0" fontId="1" fillId="3" borderId="11"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0" fontId="9" fillId="0" borderId="8" xfId="0" applyNumberFormat="1" applyFont="1" applyBorder="1" applyAlignment="1">
      <alignment wrapText="1"/>
    </xf>
    <xf numFmtId="0" fontId="8" fillId="8" borderId="9" xfId="0" applyFont="1" applyFill="1" applyBorder="1" applyAlignment="1">
      <alignment horizontal="center" vertical="center" wrapText="1"/>
    </xf>
    <xf numFmtId="0" fontId="9" fillId="0" borderId="0" xfId="0" applyFont="1" applyBorder="1" applyAlignment="1">
      <alignment wrapText="1"/>
    </xf>
    <xf numFmtId="0" fontId="9" fillId="0" borderId="2" xfId="0" applyFont="1" applyBorder="1" applyAlignment="1">
      <alignment wrapText="1"/>
    </xf>
    <xf numFmtId="0" fontId="9" fillId="0" borderId="1" xfId="0" applyFont="1" applyBorder="1" applyAlignment="1">
      <alignment wrapText="1"/>
    </xf>
    <xf numFmtId="0"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vertical="center" wrapText="1"/>
    </xf>
    <xf numFmtId="0" fontId="1" fillId="5" borderId="6" xfId="0" applyFont="1" applyFill="1" applyBorder="1" applyAlignment="1">
      <alignment horizontal="left" wrapText="1"/>
    </xf>
    <xf numFmtId="0" fontId="1" fillId="5" borderId="1" xfId="0" applyNumberFormat="1" applyFont="1" applyFill="1" applyBorder="1" applyAlignment="1" applyProtection="1">
      <alignment horizontal="center" vertical="center" wrapText="1"/>
      <protection locked="0"/>
    </xf>
    <xf numFmtId="0" fontId="1" fillId="5" borderId="6" xfId="0" applyFont="1" applyFill="1" applyBorder="1" applyAlignment="1">
      <alignment wrapText="1"/>
    </xf>
    <xf numFmtId="0" fontId="1" fillId="5" borderId="11" xfId="0" applyNumberFormat="1" applyFont="1" applyFill="1" applyBorder="1" applyAlignment="1" applyProtection="1">
      <alignment horizontal="center" vertical="center" wrapText="1"/>
      <protection locked="0"/>
    </xf>
    <xf numFmtId="0" fontId="1" fillId="5" borderId="12" xfId="0" applyFont="1" applyFill="1" applyBorder="1" applyAlignment="1">
      <alignment wrapText="1"/>
    </xf>
    <xf numFmtId="0" fontId="10" fillId="5" borderId="2" xfId="0" applyNumberFormat="1" applyFont="1" applyFill="1" applyBorder="1" applyAlignment="1">
      <alignment horizontal="center" vertical="center" wrapText="1"/>
    </xf>
  </cellXfs>
  <cellStyles count="2">
    <cellStyle name="Normalny" xfId="0" builtinId="0"/>
    <cellStyle name="Normalny 2" xfId="1"/>
  </cellStyles>
  <dxfs count="39">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2"/>
        <name val="Lato"/>
        <scheme val="none"/>
      </font>
    </dxf>
    <dxf>
      <font>
        <b/>
        <strike val="0"/>
        <outline val="0"/>
        <shadow val="0"/>
        <u val="none"/>
        <vertAlign val="baseline"/>
        <sz val="12"/>
        <color auto="1"/>
        <name val="Lato"/>
        <scheme val="none"/>
      </font>
      <fill>
        <patternFill patternType="solid">
          <fgColor indexed="64"/>
          <bgColor theme="0" tint="-0.1499984740745262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2"/>
        <color theme="1"/>
        <name val="Times New Roman"/>
        <scheme val="none"/>
      </font>
      <fill>
        <patternFill patternType="none">
          <fgColor indexed="64"/>
          <bgColor theme="4" tint="0.79998168889431442"/>
        </patternFill>
      </fill>
      <alignment horizontal="center" vertical="center" textRotation="0" wrapText="1" indent="0" justifyLastLine="0" shrinkToFit="0" readingOrder="0"/>
      <protection locked="0" hidden="0"/>
    </dxf>
    <dxf>
      <border outline="0">
        <bottom style="thin">
          <color indexed="64"/>
        </bottom>
      </border>
    </dxf>
    <dxf>
      <font>
        <strike val="0"/>
        <outline val="0"/>
        <shadow val="0"/>
        <u val="none"/>
        <vertAlign val="baseline"/>
        <sz val="12"/>
        <color auto="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2:Q46" totalsRowShown="0" headerRowDxfId="38" dataDxfId="36" headerRowBorderDxfId="37" tableBorderDxfId="35" totalsRowBorderDxfId="34">
  <autoFilter ref="A2:Q46"/>
  <tableColumns count="17">
    <tableColumn id="1" name="Kogo dotyczy" dataDxfId="33"/>
    <tableColumn id="2" name="Raport_Zalecenie" dataDxfId="32"/>
    <tableColumn id="3" name="Treść " dataDxfId="31"/>
    <tableColumn id="4" name="Nazwa zagrożenia" dataDxfId="30"/>
    <tableColumn id="5" name="Wartość poziomu ryzyka" dataDxfId="29"/>
    <tableColumn id="6" name="Czy wartość akceptowalna? _x000a_Tak/ Nie" dataDxfId="28"/>
    <tableColumn id="7" name="Dowód z oceny ryzyka" dataDxfId="27"/>
    <tableColumn id="8" name="Dodatkowe środki bezpieczeństwa (jeżeli dotyczą)" dataDxfId="26"/>
    <tableColumn id="9" name="Dowód ze środków bezpieczeństwa" dataDxfId="25"/>
    <tableColumn id="10" name="Syntetyczny opis podjętych/ planowanych działań" dataDxfId="24"/>
    <tableColumn id="11" name="Dowód z podjętych działań" dataDxfId="23"/>
    <tableColumn id="12" name="Etap realizacji zalecenia (środków bezpieczeństwa)_x000a_Lista" dataDxfId="22"/>
    <tableColumn id="13" name="Kolumna1" dataDxfId="21"/>
    <tableColumn id="14" name="Kolumna2" dataDxfId="20"/>
    <tableColumn id="15" name="Procent realizacji etapu zalecenia (środków bezpieczeństwa)_x000a_Wartość od 0 do 100" dataDxfId="19"/>
    <tableColumn id="16" name="Data realizacji etapu zalecenia (środków bezpieczeństwa)_x000a_Format DD.MM.RRRR" dataDxfId="18"/>
    <tableColumn id="17" name="UWAGI" dataDxfId="17"/>
  </tableColumns>
  <tableStyleInfo name="TableStyleMedium2" showFirstColumn="0" showLastColumn="0" showRowStripes="1" showColumnStripes="0"/>
</table>
</file>

<file path=xl/tables/table2.xml><?xml version="1.0" encoding="utf-8"?>
<table xmlns="http://schemas.openxmlformats.org/spreadsheetml/2006/main" id="2" name="listwys" displayName="listwys" ref="A1:C745" totalsRowShown="0" headerRowDxfId="16" dataDxfId="15" headerRowBorderDxfId="13" tableBorderDxfId="14" totalsRowBorderDxfId="12">
  <autoFilter ref="A1:C745"/>
  <sortState ref="A2:C745">
    <sortCondition ref="A1:A745"/>
  </sortState>
  <tableColumns count="3">
    <tableColumn id="1" name="Nazwa podmiotu" dataDxfId="11"/>
    <tableColumn id="2" name="L.p." dataDxfId="0"/>
    <tableColumn id="3" name="---" dataDxfId="5"/>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02"/>
  <sheetViews>
    <sheetView tabSelected="1" zoomScale="80" zoomScaleNormal="80" workbookViewId="0">
      <selection activeCell="C36" sqref="C36"/>
    </sheetView>
  </sheetViews>
  <sheetFormatPr defaultColWidth="0" defaultRowHeight="15.75" zeroHeight="1" x14ac:dyDescent="0.25"/>
  <cols>
    <col min="1" max="1" width="33.28515625" style="5" customWidth="1"/>
    <col min="2" max="2" width="24.5703125" style="5" customWidth="1"/>
    <col min="3" max="3" width="98.28515625" style="5" customWidth="1"/>
    <col min="4" max="12" width="21.5703125" style="6" customWidth="1"/>
    <col min="13" max="14" width="21.5703125" style="6" hidden="1" customWidth="1"/>
    <col min="15" max="16" width="21.5703125" style="6" customWidth="1"/>
    <col min="17" max="17" width="21.5703125" style="2" customWidth="1"/>
    <col min="18" max="19" width="20.7109375" style="1" customWidth="1"/>
    <col min="20" max="16384" width="20.7109375" style="2" hidden="1"/>
  </cols>
  <sheetData>
    <row r="1" spans="1:20" ht="66" customHeight="1" x14ac:dyDescent="0.25">
      <c r="A1" s="16" t="str">
        <f>VLOOKUP(C1,'PK ZI'!A:C,2,0)</f>
        <v>L.p.</v>
      </c>
      <c r="B1" s="11" t="s">
        <v>9</v>
      </c>
      <c r="C1" s="12" t="s">
        <v>9</v>
      </c>
      <c r="D1" s="11" t="s">
        <v>17</v>
      </c>
      <c r="E1" s="15" t="str">
        <f>VLOOKUP(C1,'PK ZI'!A:C,3,FALSE)</f>
        <v>---</v>
      </c>
      <c r="F1" s="13"/>
      <c r="G1" s="13"/>
      <c r="H1" s="13"/>
      <c r="I1" s="13"/>
      <c r="J1" s="13"/>
      <c r="K1" s="13"/>
      <c r="L1" s="13"/>
      <c r="M1" s="13"/>
      <c r="N1" s="13"/>
      <c r="O1" s="13"/>
      <c r="P1" s="13"/>
      <c r="Q1" s="14"/>
    </row>
    <row r="2" spans="1:20" s="39" customFormat="1" ht="111" customHeight="1" x14ac:dyDescent="0.25">
      <c r="A2" s="33" t="s">
        <v>0</v>
      </c>
      <c r="B2" s="34" t="s">
        <v>1</v>
      </c>
      <c r="C2" s="34" t="s">
        <v>2</v>
      </c>
      <c r="D2" s="34" t="s">
        <v>3</v>
      </c>
      <c r="E2" s="34" t="s">
        <v>4</v>
      </c>
      <c r="F2" s="34" t="s">
        <v>42</v>
      </c>
      <c r="G2" s="34" t="s">
        <v>5</v>
      </c>
      <c r="H2" s="34" t="s">
        <v>6</v>
      </c>
      <c r="I2" s="34" t="s">
        <v>7</v>
      </c>
      <c r="J2" s="34" t="s">
        <v>21</v>
      </c>
      <c r="K2" s="34" t="s">
        <v>20</v>
      </c>
      <c r="L2" s="34" t="s">
        <v>43</v>
      </c>
      <c r="M2" s="35" t="s">
        <v>40</v>
      </c>
      <c r="N2" s="35" t="s">
        <v>41</v>
      </c>
      <c r="O2" s="34" t="s">
        <v>44</v>
      </c>
      <c r="P2" s="34" t="s">
        <v>45</v>
      </c>
      <c r="Q2" s="36" t="s">
        <v>19</v>
      </c>
      <c r="R2" s="37"/>
      <c r="S2" s="37"/>
      <c r="T2" s="38"/>
    </row>
    <row r="3" spans="1:20" s="7" customFormat="1" ht="180" customHeight="1" x14ac:dyDescent="0.25">
      <c r="A3" s="30" t="s">
        <v>24</v>
      </c>
      <c r="B3" s="3" t="s">
        <v>835</v>
      </c>
      <c r="C3" s="17" t="s">
        <v>839</v>
      </c>
      <c r="D3" s="41"/>
      <c r="E3" s="41"/>
      <c r="F3" s="41"/>
      <c r="G3" s="41"/>
      <c r="H3" s="41"/>
      <c r="I3" s="41"/>
      <c r="J3" s="41"/>
      <c r="K3" s="41"/>
      <c r="L3" s="41"/>
      <c r="M3" s="42" t="str">
        <f>IF(L3="nie dotyczy", "wynik nie będzie brany pod uwagę Etap – nie dotyczy", " ")</f>
        <v xml:space="preserve"> </v>
      </c>
      <c r="N3" s="42" t="str">
        <f>IF(L3="zrealizowano",100,"")</f>
        <v/>
      </c>
      <c r="O3" s="42" t="str">
        <f>M3&amp;N3</f>
        <v xml:space="preserve"> </v>
      </c>
      <c r="P3" s="41"/>
      <c r="Q3" s="43"/>
      <c r="R3" s="29"/>
      <c r="S3" s="29"/>
      <c r="T3" s="9"/>
    </row>
    <row r="4" spans="1:20" s="8" customFormat="1" ht="20.100000000000001" customHeight="1" x14ac:dyDescent="0.25">
      <c r="A4" s="30"/>
      <c r="B4" s="3"/>
      <c r="C4" s="10"/>
      <c r="D4" s="44"/>
      <c r="E4" s="44"/>
      <c r="F4" s="44"/>
      <c r="G4" s="44"/>
      <c r="H4" s="44"/>
      <c r="I4" s="44"/>
      <c r="J4" s="44"/>
      <c r="K4" s="44"/>
      <c r="L4" s="44"/>
      <c r="M4" s="40" t="str">
        <f t="shared" ref="M4:M23" si="0">IF(L4="nie dotyczy", "wynik nie będzie brany pod uwagę Etap – nie dotyczy", " ")</f>
        <v xml:space="preserve"> </v>
      </c>
      <c r="N4" s="40" t="str">
        <f t="shared" ref="N4:N23" si="1">IF(L4="zrealizowano",100,"")</f>
        <v/>
      </c>
      <c r="O4" s="40" t="str">
        <f t="shared" ref="O4:O23" si="2">M4&amp;N4</f>
        <v xml:space="preserve"> </v>
      </c>
      <c r="P4" s="44"/>
      <c r="Q4" s="45"/>
      <c r="R4" s="1"/>
      <c r="S4" s="1"/>
      <c r="T4" s="4"/>
    </row>
    <row r="5" spans="1:20" s="8" customFormat="1" ht="20.100000000000001" customHeight="1" x14ac:dyDescent="0.25">
      <c r="A5" s="30"/>
      <c r="B5" s="3"/>
      <c r="C5" s="3"/>
      <c r="D5" s="44"/>
      <c r="E5" s="44"/>
      <c r="F5" s="44"/>
      <c r="G5" s="44"/>
      <c r="H5" s="44"/>
      <c r="I5" s="44"/>
      <c r="J5" s="44"/>
      <c r="K5" s="44"/>
      <c r="L5" s="44"/>
      <c r="M5" s="40" t="str">
        <f t="shared" si="0"/>
        <v xml:space="preserve"> </v>
      </c>
      <c r="N5" s="40" t="str">
        <f t="shared" si="1"/>
        <v/>
      </c>
      <c r="O5" s="40" t="str">
        <f t="shared" si="2"/>
        <v xml:space="preserve"> </v>
      </c>
      <c r="P5" s="44"/>
      <c r="Q5" s="45"/>
      <c r="R5" s="1"/>
      <c r="S5" s="1"/>
      <c r="T5" s="4"/>
    </row>
    <row r="6" spans="1:20" s="8" customFormat="1" ht="20.100000000000001" customHeight="1" x14ac:dyDescent="0.25">
      <c r="A6" s="30"/>
      <c r="B6" s="3"/>
      <c r="C6" s="3"/>
      <c r="D6" s="44"/>
      <c r="E6" s="44"/>
      <c r="F6" s="44"/>
      <c r="G6" s="44"/>
      <c r="H6" s="44"/>
      <c r="I6" s="44"/>
      <c r="J6" s="44"/>
      <c r="K6" s="44"/>
      <c r="L6" s="44"/>
      <c r="M6" s="40" t="str">
        <f t="shared" si="0"/>
        <v xml:space="preserve"> </v>
      </c>
      <c r="N6" s="40" t="str">
        <f t="shared" si="1"/>
        <v/>
      </c>
      <c r="O6" s="40" t="str">
        <f t="shared" si="2"/>
        <v xml:space="preserve"> </v>
      </c>
      <c r="P6" s="44"/>
      <c r="Q6" s="45"/>
      <c r="R6" s="1"/>
      <c r="S6" s="1"/>
      <c r="T6" s="4"/>
    </row>
    <row r="7" spans="1:20" s="8" customFormat="1" ht="20.100000000000001" customHeight="1" x14ac:dyDescent="0.25">
      <c r="A7" s="30"/>
      <c r="B7" s="3"/>
      <c r="C7" s="3"/>
      <c r="D7" s="44"/>
      <c r="E7" s="44"/>
      <c r="F7" s="44"/>
      <c r="G7" s="44"/>
      <c r="H7" s="44"/>
      <c r="I7" s="44"/>
      <c r="J7" s="44"/>
      <c r="K7" s="44"/>
      <c r="L7" s="44"/>
      <c r="M7" s="40" t="str">
        <f t="shared" si="0"/>
        <v xml:space="preserve"> </v>
      </c>
      <c r="N7" s="40" t="str">
        <f t="shared" si="1"/>
        <v/>
      </c>
      <c r="O7" s="40" t="str">
        <f t="shared" si="2"/>
        <v xml:space="preserve"> </v>
      </c>
      <c r="P7" s="44"/>
      <c r="Q7" s="45"/>
      <c r="R7" s="1"/>
      <c r="S7" s="1"/>
      <c r="T7" s="4"/>
    </row>
    <row r="8" spans="1:20" s="8" customFormat="1" ht="20.100000000000001" customHeight="1" x14ac:dyDescent="0.25">
      <c r="A8" s="30"/>
      <c r="B8" s="3"/>
      <c r="C8" s="3"/>
      <c r="D8" s="44"/>
      <c r="E8" s="44"/>
      <c r="F8" s="44"/>
      <c r="G8" s="44"/>
      <c r="H8" s="44"/>
      <c r="I8" s="44"/>
      <c r="J8" s="44"/>
      <c r="K8" s="44"/>
      <c r="L8" s="44"/>
      <c r="M8" s="40" t="str">
        <f t="shared" si="0"/>
        <v xml:space="preserve"> </v>
      </c>
      <c r="N8" s="40" t="str">
        <f t="shared" si="1"/>
        <v/>
      </c>
      <c r="O8" s="40" t="str">
        <f t="shared" si="2"/>
        <v xml:space="preserve"> </v>
      </c>
      <c r="P8" s="44"/>
      <c r="Q8" s="45"/>
      <c r="R8" s="1"/>
      <c r="S8" s="1"/>
      <c r="T8" s="4"/>
    </row>
    <row r="9" spans="1:20" s="8" customFormat="1" ht="20.100000000000001" customHeight="1" x14ac:dyDescent="0.25">
      <c r="A9" s="30"/>
      <c r="B9" s="3"/>
      <c r="C9" s="3"/>
      <c r="D9" s="44"/>
      <c r="E9" s="44"/>
      <c r="F9" s="44"/>
      <c r="G9" s="44"/>
      <c r="H9" s="44"/>
      <c r="I9" s="44"/>
      <c r="J9" s="44"/>
      <c r="K9" s="44"/>
      <c r="L9" s="44"/>
      <c r="M9" s="40" t="str">
        <f t="shared" si="0"/>
        <v xml:space="preserve"> </v>
      </c>
      <c r="N9" s="40" t="str">
        <f t="shared" si="1"/>
        <v/>
      </c>
      <c r="O9" s="40" t="str">
        <f t="shared" si="2"/>
        <v xml:space="preserve"> </v>
      </c>
      <c r="P9" s="44"/>
      <c r="Q9" s="45"/>
      <c r="R9" s="1"/>
      <c r="S9" s="1"/>
      <c r="T9" s="4"/>
    </row>
    <row r="10" spans="1:20" s="8" customFormat="1" ht="20.100000000000001" customHeight="1" x14ac:dyDescent="0.25">
      <c r="A10" s="30"/>
      <c r="B10" s="3"/>
      <c r="C10" s="3"/>
      <c r="D10" s="44"/>
      <c r="E10" s="44"/>
      <c r="F10" s="44"/>
      <c r="G10" s="44"/>
      <c r="H10" s="44"/>
      <c r="I10" s="44"/>
      <c r="J10" s="44"/>
      <c r="K10" s="44"/>
      <c r="L10" s="44"/>
      <c r="M10" s="40" t="str">
        <f t="shared" si="0"/>
        <v xml:space="preserve"> </v>
      </c>
      <c r="N10" s="40" t="str">
        <f t="shared" si="1"/>
        <v/>
      </c>
      <c r="O10" s="40" t="str">
        <f t="shared" si="2"/>
        <v xml:space="preserve"> </v>
      </c>
      <c r="P10" s="44"/>
      <c r="Q10" s="45"/>
      <c r="R10" s="1"/>
      <c r="S10" s="1"/>
      <c r="T10" s="4"/>
    </row>
    <row r="11" spans="1:20" s="8" customFormat="1" ht="20.100000000000001" customHeight="1" x14ac:dyDescent="0.25">
      <c r="A11" s="30"/>
      <c r="B11" s="3"/>
      <c r="C11" s="3"/>
      <c r="D11" s="44"/>
      <c r="E11" s="44"/>
      <c r="F11" s="44"/>
      <c r="G11" s="44"/>
      <c r="H11" s="44"/>
      <c r="I11" s="44"/>
      <c r="J11" s="44"/>
      <c r="K11" s="44"/>
      <c r="L11" s="44"/>
      <c r="M11" s="40" t="str">
        <f t="shared" si="0"/>
        <v xml:space="preserve"> </v>
      </c>
      <c r="N11" s="40" t="str">
        <f t="shared" si="1"/>
        <v/>
      </c>
      <c r="O11" s="40" t="str">
        <f t="shared" si="2"/>
        <v xml:space="preserve"> </v>
      </c>
      <c r="P11" s="44"/>
      <c r="Q11" s="45"/>
      <c r="R11" s="1"/>
      <c r="S11" s="1"/>
      <c r="T11" s="4"/>
    </row>
    <row r="12" spans="1:20" s="8" customFormat="1" ht="20.100000000000001" customHeight="1" x14ac:dyDescent="0.25">
      <c r="A12" s="30"/>
      <c r="B12" s="3"/>
      <c r="C12" s="3"/>
      <c r="D12" s="44"/>
      <c r="E12" s="44"/>
      <c r="F12" s="44"/>
      <c r="G12" s="44"/>
      <c r="H12" s="44"/>
      <c r="I12" s="44"/>
      <c r="J12" s="44"/>
      <c r="K12" s="44"/>
      <c r="L12" s="44"/>
      <c r="M12" s="40" t="str">
        <f t="shared" si="0"/>
        <v xml:space="preserve"> </v>
      </c>
      <c r="N12" s="40" t="str">
        <f t="shared" si="1"/>
        <v/>
      </c>
      <c r="O12" s="40" t="str">
        <f t="shared" si="2"/>
        <v xml:space="preserve"> </v>
      </c>
      <c r="P12" s="44"/>
      <c r="Q12" s="45"/>
      <c r="R12" s="1"/>
      <c r="S12" s="1"/>
      <c r="T12" s="4"/>
    </row>
    <row r="13" spans="1:20" s="8" customFormat="1" ht="20.100000000000001" customHeight="1" x14ac:dyDescent="0.25">
      <c r="A13" s="30"/>
      <c r="B13" s="3"/>
      <c r="C13" s="3"/>
      <c r="D13" s="44"/>
      <c r="E13" s="44"/>
      <c r="F13" s="44"/>
      <c r="G13" s="44"/>
      <c r="H13" s="44"/>
      <c r="I13" s="44"/>
      <c r="J13" s="44"/>
      <c r="K13" s="44"/>
      <c r="L13" s="44"/>
      <c r="M13" s="40" t="str">
        <f t="shared" si="0"/>
        <v xml:space="preserve"> </v>
      </c>
      <c r="N13" s="40" t="str">
        <f t="shared" si="1"/>
        <v/>
      </c>
      <c r="O13" s="40" t="str">
        <f t="shared" si="2"/>
        <v xml:space="preserve"> </v>
      </c>
      <c r="P13" s="44"/>
      <c r="Q13" s="45"/>
      <c r="R13" s="1"/>
      <c r="S13" s="1"/>
      <c r="T13" s="4"/>
    </row>
    <row r="14" spans="1:20" s="7" customFormat="1" ht="180" customHeight="1" x14ac:dyDescent="0.25">
      <c r="A14" s="30" t="s">
        <v>91</v>
      </c>
      <c r="B14" s="3" t="s">
        <v>836</v>
      </c>
      <c r="C14" s="18" t="s">
        <v>840</v>
      </c>
      <c r="D14" s="41"/>
      <c r="E14" s="41"/>
      <c r="F14" s="41"/>
      <c r="G14" s="41"/>
      <c r="H14" s="41"/>
      <c r="I14" s="41"/>
      <c r="J14" s="41"/>
      <c r="K14" s="41"/>
      <c r="L14" s="41"/>
      <c r="M14" s="42" t="str">
        <f t="shared" si="0"/>
        <v xml:space="preserve"> </v>
      </c>
      <c r="N14" s="42" t="str">
        <f t="shared" si="1"/>
        <v/>
      </c>
      <c r="O14" s="42" t="str">
        <f t="shared" si="2"/>
        <v xml:space="preserve"> </v>
      </c>
      <c r="P14" s="41"/>
      <c r="Q14" s="43"/>
      <c r="R14" s="29"/>
      <c r="S14" s="29"/>
      <c r="T14" s="9"/>
    </row>
    <row r="15" spans="1:20" s="8" customFormat="1" ht="20.100000000000001" customHeight="1" x14ac:dyDescent="0.25">
      <c r="A15" s="30"/>
      <c r="B15" s="3"/>
      <c r="C15" s="3"/>
      <c r="D15" s="44"/>
      <c r="E15" s="44"/>
      <c r="F15" s="44"/>
      <c r="G15" s="44"/>
      <c r="H15" s="44"/>
      <c r="I15" s="44"/>
      <c r="J15" s="44"/>
      <c r="K15" s="44"/>
      <c r="L15" s="44"/>
      <c r="M15" s="40" t="str">
        <f t="shared" si="0"/>
        <v xml:space="preserve"> </v>
      </c>
      <c r="N15" s="40" t="str">
        <f t="shared" si="1"/>
        <v/>
      </c>
      <c r="O15" s="40" t="str">
        <f t="shared" si="2"/>
        <v xml:space="preserve"> </v>
      </c>
      <c r="P15" s="44"/>
      <c r="Q15" s="45"/>
      <c r="R15" s="1"/>
      <c r="S15" s="1"/>
      <c r="T15" s="4"/>
    </row>
    <row r="16" spans="1:20" s="8" customFormat="1" ht="20.100000000000001" customHeight="1" x14ac:dyDescent="0.25">
      <c r="A16" s="30"/>
      <c r="B16" s="3"/>
      <c r="C16" s="3"/>
      <c r="D16" s="44"/>
      <c r="E16" s="44"/>
      <c r="F16" s="44"/>
      <c r="G16" s="44"/>
      <c r="H16" s="44"/>
      <c r="I16" s="44"/>
      <c r="J16" s="44"/>
      <c r="K16" s="44"/>
      <c r="L16" s="44"/>
      <c r="M16" s="40" t="str">
        <f t="shared" si="0"/>
        <v xml:space="preserve"> </v>
      </c>
      <c r="N16" s="40" t="str">
        <f t="shared" si="1"/>
        <v/>
      </c>
      <c r="O16" s="40" t="str">
        <f t="shared" si="2"/>
        <v xml:space="preserve"> </v>
      </c>
      <c r="P16" s="44"/>
      <c r="Q16" s="45"/>
      <c r="R16" s="1"/>
      <c r="S16" s="1"/>
      <c r="T16" s="4"/>
    </row>
    <row r="17" spans="1:20" s="8" customFormat="1" ht="20.100000000000001" customHeight="1" x14ac:dyDescent="0.25">
      <c r="A17" s="30"/>
      <c r="B17" s="3"/>
      <c r="C17" s="3"/>
      <c r="D17" s="44"/>
      <c r="E17" s="44"/>
      <c r="F17" s="44"/>
      <c r="G17" s="44"/>
      <c r="H17" s="44"/>
      <c r="I17" s="44"/>
      <c r="J17" s="44"/>
      <c r="K17" s="44"/>
      <c r="L17" s="44"/>
      <c r="M17" s="40" t="str">
        <f t="shared" si="0"/>
        <v xml:space="preserve"> </v>
      </c>
      <c r="N17" s="40" t="str">
        <f t="shared" si="1"/>
        <v/>
      </c>
      <c r="O17" s="40" t="str">
        <f t="shared" si="2"/>
        <v xml:space="preserve"> </v>
      </c>
      <c r="P17" s="44"/>
      <c r="Q17" s="45"/>
      <c r="R17" s="1"/>
      <c r="S17" s="1"/>
      <c r="T17" s="4"/>
    </row>
    <row r="18" spans="1:20" s="8" customFormat="1" ht="20.100000000000001" customHeight="1" x14ac:dyDescent="0.25">
      <c r="A18" s="30"/>
      <c r="B18" s="3"/>
      <c r="C18" s="3"/>
      <c r="D18" s="44"/>
      <c r="E18" s="44"/>
      <c r="F18" s="44"/>
      <c r="G18" s="44"/>
      <c r="H18" s="44"/>
      <c r="I18" s="44"/>
      <c r="J18" s="44"/>
      <c r="K18" s="44"/>
      <c r="L18" s="44"/>
      <c r="M18" s="40" t="str">
        <f t="shared" si="0"/>
        <v xml:space="preserve"> </v>
      </c>
      <c r="N18" s="40" t="str">
        <f t="shared" si="1"/>
        <v/>
      </c>
      <c r="O18" s="40" t="str">
        <f t="shared" si="2"/>
        <v xml:space="preserve"> </v>
      </c>
      <c r="P18" s="44"/>
      <c r="Q18" s="45"/>
      <c r="R18" s="1"/>
      <c r="S18" s="1"/>
      <c r="T18" s="4"/>
    </row>
    <row r="19" spans="1:20" s="8" customFormat="1" ht="20.100000000000001" customHeight="1" x14ac:dyDescent="0.25">
      <c r="A19" s="30"/>
      <c r="B19" s="3"/>
      <c r="C19" s="3"/>
      <c r="D19" s="44"/>
      <c r="E19" s="44"/>
      <c r="F19" s="44"/>
      <c r="G19" s="44"/>
      <c r="H19" s="44"/>
      <c r="I19" s="44"/>
      <c r="J19" s="44"/>
      <c r="K19" s="44"/>
      <c r="L19" s="44"/>
      <c r="M19" s="40" t="str">
        <f t="shared" si="0"/>
        <v xml:space="preserve"> </v>
      </c>
      <c r="N19" s="40" t="str">
        <f t="shared" si="1"/>
        <v/>
      </c>
      <c r="O19" s="40" t="str">
        <f t="shared" si="2"/>
        <v xml:space="preserve"> </v>
      </c>
      <c r="P19" s="44"/>
      <c r="Q19" s="45"/>
      <c r="R19" s="1"/>
      <c r="S19" s="1"/>
      <c r="T19" s="4"/>
    </row>
    <row r="20" spans="1:20" s="8" customFormat="1" ht="20.100000000000001" customHeight="1" x14ac:dyDescent="0.25">
      <c r="A20" s="30"/>
      <c r="B20" s="3"/>
      <c r="C20" s="3"/>
      <c r="D20" s="44"/>
      <c r="E20" s="44"/>
      <c r="F20" s="44"/>
      <c r="G20" s="44"/>
      <c r="H20" s="44"/>
      <c r="I20" s="44"/>
      <c r="J20" s="44"/>
      <c r="K20" s="44"/>
      <c r="L20" s="44"/>
      <c r="M20" s="40" t="str">
        <f t="shared" si="0"/>
        <v xml:space="preserve"> </v>
      </c>
      <c r="N20" s="40" t="str">
        <f t="shared" si="1"/>
        <v/>
      </c>
      <c r="O20" s="40" t="str">
        <f t="shared" si="2"/>
        <v xml:space="preserve"> </v>
      </c>
      <c r="P20" s="44"/>
      <c r="Q20" s="45"/>
      <c r="R20" s="1"/>
      <c r="S20" s="1"/>
      <c r="T20" s="4"/>
    </row>
    <row r="21" spans="1:20" s="8" customFormat="1" ht="20.100000000000001" customHeight="1" x14ac:dyDescent="0.25">
      <c r="A21" s="30"/>
      <c r="B21" s="3"/>
      <c r="C21" s="3"/>
      <c r="D21" s="44"/>
      <c r="E21" s="44"/>
      <c r="F21" s="44"/>
      <c r="G21" s="44"/>
      <c r="H21" s="44"/>
      <c r="I21" s="44"/>
      <c r="J21" s="44"/>
      <c r="K21" s="44"/>
      <c r="L21" s="44"/>
      <c r="M21" s="40" t="str">
        <f t="shared" si="0"/>
        <v xml:space="preserve"> </v>
      </c>
      <c r="N21" s="40" t="str">
        <f t="shared" si="1"/>
        <v/>
      </c>
      <c r="O21" s="40" t="str">
        <f t="shared" si="2"/>
        <v xml:space="preserve"> </v>
      </c>
      <c r="P21" s="44"/>
      <c r="Q21" s="45"/>
      <c r="R21" s="1"/>
      <c r="S21" s="1"/>
      <c r="T21" s="4"/>
    </row>
    <row r="22" spans="1:20" s="8" customFormat="1" ht="19.5" customHeight="1" x14ac:dyDescent="0.25">
      <c r="A22" s="30"/>
      <c r="B22" s="3"/>
      <c r="C22" s="3"/>
      <c r="D22" s="44"/>
      <c r="E22" s="44"/>
      <c r="F22" s="44"/>
      <c r="G22" s="44"/>
      <c r="H22" s="44"/>
      <c r="I22" s="44"/>
      <c r="J22" s="44"/>
      <c r="K22" s="44"/>
      <c r="L22" s="44"/>
      <c r="M22" s="40" t="str">
        <f t="shared" si="0"/>
        <v xml:space="preserve"> </v>
      </c>
      <c r="N22" s="40" t="str">
        <f t="shared" si="1"/>
        <v/>
      </c>
      <c r="O22" s="40" t="str">
        <f t="shared" si="2"/>
        <v xml:space="preserve"> </v>
      </c>
      <c r="P22" s="44"/>
      <c r="Q22" s="45"/>
      <c r="R22" s="1"/>
      <c r="S22" s="1"/>
      <c r="T22" s="4"/>
    </row>
    <row r="23" spans="1:20" s="8" customFormat="1" ht="20.100000000000001" customHeight="1" x14ac:dyDescent="0.25">
      <c r="A23" s="30"/>
      <c r="B23" s="3"/>
      <c r="C23" s="3"/>
      <c r="D23" s="44"/>
      <c r="E23" s="44"/>
      <c r="F23" s="44"/>
      <c r="G23" s="44"/>
      <c r="H23" s="44"/>
      <c r="I23" s="44"/>
      <c r="J23" s="44"/>
      <c r="K23" s="44"/>
      <c r="L23" s="44"/>
      <c r="M23" s="40" t="str">
        <f t="shared" si="0"/>
        <v xml:space="preserve"> </v>
      </c>
      <c r="N23" s="40" t="str">
        <f t="shared" si="1"/>
        <v/>
      </c>
      <c r="O23" s="40" t="str">
        <f t="shared" si="2"/>
        <v xml:space="preserve"> </v>
      </c>
      <c r="P23" s="44"/>
      <c r="Q23" s="45"/>
      <c r="R23" s="1"/>
      <c r="S23" s="1"/>
      <c r="T23" s="4"/>
    </row>
    <row r="24" spans="1:20" s="8" customFormat="1" x14ac:dyDescent="0.25">
      <c r="A24" s="30"/>
      <c r="B24" s="3"/>
      <c r="C24" s="3"/>
      <c r="D24" s="44"/>
      <c r="E24" s="44"/>
      <c r="F24" s="44"/>
      <c r="G24" s="44"/>
      <c r="H24" s="44"/>
      <c r="I24" s="44"/>
      <c r="J24" s="44"/>
      <c r="K24" s="44"/>
      <c r="L24" s="44"/>
      <c r="M24" s="44"/>
      <c r="N24" s="44"/>
      <c r="O24" s="44"/>
      <c r="P24" s="44"/>
      <c r="Q24" s="45"/>
      <c r="R24" s="1"/>
      <c r="S24" s="1"/>
      <c r="T24" s="4"/>
    </row>
    <row r="25" spans="1:20" s="7" customFormat="1" ht="199.5" customHeight="1" x14ac:dyDescent="0.25">
      <c r="A25" s="30" t="s">
        <v>843</v>
      </c>
      <c r="B25" s="3" t="s">
        <v>837</v>
      </c>
      <c r="C25" s="18" t="s">
        <v>841</v>
      </c>
      <c r="D25" s="41"/>
      <c r="E25" s="41"/>
      <c r="F25" s="41"/>
      <c r="G25" s="41"/>
      <c r="H25" s="41"/>
      <c r="I25" s="41"/>
      <c r="J25" s="41"/>
      <c r="K25" s="41"/>
      <c r="L25" s="41"/>
      <c r="M25" s="41"/>
      <c r="N25" s="41"/>
      <c r="O25" s="41"/>
      <c r="P25" s="41"/>
      <c r="Q25" s="43"/>
      <c r="R25" s="29"/>
      <c r="S25" s="29"/>
      <c r="T25" s="9"/>
    </row>
    <row r="26" spans="1:20" s="8" customFormat="1" x14ac:dyDescent="0.25">
      <c r="A26" s="30"/>
      <c r="B26" s="3"/>
      <c r="C26" s="3"/>
      <c r="D26" s="44"/>
      <c r="E26" s="44"/>
      <c r="F26" s="44"/>
      <c r="G26" s="44"/>
      <c r="H26" s="44"/>
      <c r="I26" s="44"/>
      <c r="J26" s="44"/>
      <c r="K26" s="44"/>
      <c r="L26" s="44"/>
      <c r="M26" s="44"/>
      <c r="N26" s="44"/>
      <c r="O26" s="44"/>
      <c r="P26" s="44"/>
      <c r="Q26" s="45"/>
      <c r="R26" s="1"/>
      <c r="S26" s="1"/>
      <c r="T26" s="4"/>
    </row>
    <row r="27" spans="1:20" s="8" customFormat="1" x14ac:dyDescent="0.25">
      <c r="A27" s="30"/>
      <c r="B27" s="3"/>
      <c r="C27" s="3"/>
      <c r="D27" s="44"/>
      <c r="E27" s="44"/>
      <c r="F27" s="44"/>
      <c r="G27" s="44"/>
      <c r="H27" s="44"/>
      <c r="I27" s="44"/>
      <c r="J27" s="44"/>
      <c r="K27" s="44"/>
      <c r="L27" s="44"/>
      <c r="M27" s="44"/>
      <c r="N27" s="44"/>
      <c r="O27" s="44"/>
      <c r="P27" s="44"/>
      <c r="Q27" s="45"/>
      <c r="R27" s="1"/>
      <c r="S27" s="1"/>
      <c r="T27" s="4"/>
    </row>
    <row r="28" spans="1:20" s="8" customFormat="1" x14ac:dyDescent="0.25">
      <c r="A28" s="30"/>
      <c r="B28" s="3"/>
      <c r="C28" s="3"/>
      <c r="D28" s="44"/>
      <c r="E28" s="44"/>
      <c r="F28" s="44"/>
      <c r="G28" s="44"/>
      <c r="H28" s="44"/>
      <c r="I28" s="44"/>
      <c r="J28" s="44"/>
      <c r="K28" s="44"/>
      <c r="L28" s="44"/>
      <c r="M28" s="44"/>
      <c r="N28" s="44"/>
      <c r="O28" s="44"/>
      <c r="P28" s="44"/>
      <c r="Q28" s="45"/>
      <c r="R28" s="1"/>
      <c r="S28" s="1"/>
      <c r="T28" s="4"/>
    </row>
    <row r="29" spans="1:20" s="8" customFormat="1" x14ac:dyDescent="0.25">
      <c r="A29" s="30"/>
      <c r="B29" s="3"/>
      <c r="C29" s="3"/>
      <c r="D29" s="44"/>
      <c r="E29" s="44"/>
      <c r="F29" s="44"/>
      <c r="G29" s="44"/>
      <c r="H29" s="44"/>
      <c r="I29" s="44"/>
      <c r="J29" s="44"/>
      <c r="K29" s="44"/>
      <c r="L29" s="44"/>
      <c r="M29" s="44"/>
      <c r="N29" s="44"/>
      <c r="O29" s="44"/>
      <c r="P29" s="44"/>
      <c r="Q29" s="45"/>
      <c r="R29" s="1"/>
      <c r="S29" s="1"/>
      <c r="T29" s="4"/>
    </row>
    <row r="30" spans="1:20" s="8" customFormat="1" x14ac:dyDescent="0.25">
      <c r="A30" s="30"/>
      <c r="B30" s="3"/>
      <c r="C30" s="3"/>
      <c r="D30" s="44"/>
      <c r="E30" s="44"/>
      <c r="F30" s="44"/>
      <c r="G30" s="44"/>
      <c r="H30" s="44"/>
      <c r="I30" s="44"/>
      <c r="J30" s="44"/>
      <c r="K30" s="44"/>
      <c r="L30" s="44"/>
      <c r="M30" s="44"/>
      <c r="N30" s="44"/>
      <c r="O30" s="44"/>
      <c r="P30" s="44"/>
      <c r="Q30" s="45"/>
      <c r="R30" s="1"/>
      <c r="S30" s="1"/>
      <c r="T30" s="4"/>
    </row>
    <row r="31" spans="1:20" s="8" customFormat="1" x14ac:dyDescent="0.25">
      <c r="A31" s="30"/>
      <c r="B31" s="3"/>
      <c r="C31" s="3"/>
      <c r="D31" s="44"/>
      <c r="E31" s="44"/>
      <c r="F31" s="44"/>
      <c r="G31" s="44"/>
      <c r="H31" s="44"/>
      <c r="I31" s="44"/>
      <c r="J31" s="44"/>
      <c r="K31" s="44"/>
      <c r="L31" s="44"/>
      <c r="M31" s="44"/>
      <c r="N31" s="44"/>
      <c r="O31" s="44"/>
      <c r="P31" s="44"/>
      <c r="Q31" s="45"/>
      <c r="R31" s="1"/>
      <c r="S31" s="1"/>
      <c r="T31" s="4"/>
    </row>
    <row r="32" spans="1:20" s="8" customFormat="1" x14ac:dyDescent="0.25">
      <c r="A32" s="30"/>
      <c r="B32" s="3"/>
      <c r="C32" s="3"/>
      <c r="D32" s="44"/>
      <c r="E32" s="44"/>
      <c r="F32" s="44"/>
      <c r="G32" s="44"/>
      <c r="H32" s="44"/>
      <c r="I32" s="44"/>
      <c r="J32" s="44"/>
      <c r="K32" s="44"/>
      <c r="L32" s="44"/>
      <c r="M32" s="44"/>
      <c r="N32" s="44"/>
      <c r="O32" s="44"/>
      <c r="P32" s="44"/>
      <c r="Q32" s="45"/>
      <c r="R32" s="1"/>
      <c r="S32" s="1"/>
      <c r="T32" s="4"/>
    </row>
    <row r="33" spans="1:20" s="8" customFormat="1" x14ac:dyDescent="0.25">
      <c r="A33" s="30"/>
      <c r="B33" s="3"/>
      <c r="C33" s="3"/>
      <c r="D33" s="44"/>
      <c r="E33" s="44"/>
      <c r="F33" s="44"/>
      <c r="G33" s="44"/>
      <c r="H33" s="44"/>
      <c r="I33" s="44"/>
      <c r="J33" s="44"/>
      <c r="K33" s="44"/>
      <c r="L33" s="44"/>
      <c r="M33" s="44"/>
      <c r="N33" s="44"/>
      <c r="O33" s="44"/>
      <c r="P33" s="44"/>
      <c r="Q33" s="45"/>
      <c r="R33" s="1"/>
      <c r="S33" s="1"/>
      <c r="T33" s="4"/>
    </row>
    <row r="34" spans="1:20" s="8" customFormat="1" x14ac:dyDescent="0.25">
      <c r="A34" s="30"/>
      <c r="B34" s="3"/>
      <c r="C34" s="3"/>
      <c r="D34" s="44"/>
      <c r="E34" s="44"/>
      <c r="F34" s="44"/>
      <c r="G34" s="44"/>
      <c r="H34" s="44"/>
      <c r="I34" s="44"/>
      <c r="J34" s="44"/>
      <c r="K34" s="44"/>
      <c r="L34" s="44"/>
      <c r="M34" s="44"/>
      <c r="N34" s="44"/>
      <c r="O34" s="44"/>
      <c r="P34" s="44"/>
      <c r="Q34" s="45"/>
      <c r="R34" s="1"/>
      <c r="S34" s="1"/>
      <c r="T34" s="4"/>
    </row>
    <row r="35" spans="1:20" s="8" customFormat="1" x14ac:dyDescent="0.25">
      <c r="A35" s="30"/>
      <c r="B35" s="3"/>
      <c r="C35" s="3"/>
      <c r="D35" s="44"/>
      <c r="E35" s="44"/>
      <c r="F35" s="44"/>
      <c r="G35" s="44"/>
      <c r="H35" s="44"/>
      <c r="I35" s="44"/>
      <c r="J35" s="44"/>
      <c r="K35" s="44"/>
      <c r="L35" s="44"/>
      <c r="M35" s="44"/>
      <c r="N35" s="44"/>
      <c r="O35" s="44"/>
      <c r="P35" s="44"/>
      <c r="Q35" s="45"/>
      <c r="R35" s="1"/>
      <c r="S35" s="1"/>
      <c r="T35" s="4"/>
    </row>
    <row r="36" spans="1:20" s="8" customFormat="1" ht="180" customHeight="1" x14ac:dyDescent="0.25">
      <c r="A36" s="30" t="s">
        <v>844</v>
      </c>
      <c r="B36" s="3" t="s">
        <v>838</v>
      </c>
      <c r="C36" s="18" t="s">
        <v>842</v>
      </c>
      <c r="D36" s="41"/>
      <c r="E36" s="41"/>
      <c r="F36" s="41"/>
      <c r="G36" s="41"/>
      <c r="H36" s="41"/>
      <c r="I36" s="41"/>
      <c r="J36" s="41"/>
      <c r="K36" s="41"/>
      <c r="L36" s="41"/>
      <c r="M36" s="41"/>
      <c r="N36" s="41"/>
      <c r="O36" s="41"/>
      <c r="P36" s="41"/>
      <c r="Q36" s="43"/>
      <c r="R36" s="1"/>
      <c r="S36" s="1"/>
      <c r="T36" s="4"/>
    </row>
    <row r="37" spans="1:20" s="8" customFormat="1" x14ac:dyDescent="0.25">
      <c r="A37" s="30"/>
      <c r="B37" s="3"/>
      <c r="C37" s="3"/>
      <c r="D37" s="44"/>
      <c r="E37" s="44"/>
      <c r="F37" s="44"/>
      <c r="G37" s="44"/>
      <c r="H37" s="44"/>
      <c r="I37" s="44"/>
      <c r="J37" s="44"/>
      <c r="K37" s="44"/>
      <c r="L37" s="44"/>
      <c r="M37" s="44"/>
      <c r="N37" s="44"/>
      <c r="O37" s="44"/>
      <c r="P37" s="44"/>
      <c r="Q37" s="45"/>
      <c r="R37" s="1"/>
      <c r="S37" s="1"/>
      <c r="T37" s="4"/>
    </row>
    <row r="38" spans="1:20" s="8" customFormat="1" x14ac:dyDescent="0.25">
      <c r="A38" s="30"/>
      <c r="B38" s="3"/>
      <c r="C38" s="3"/>
      <c r="D38" s="44"/>
      <c r="E38" s="44"/>
      <c r="F38" s="44"/>
      <c r="G38" s="44"/>
      <c r="H38" s="44"/>
      <c r="I38" s="44"/>
      <c r="J38" s="44"/>
      <c r="K38" s="44"/>
      <c r="L38" s="44"/>
      <c r="M38" s="44"/>
      <c r="N38" s="44"/>
      <c r="O38" s="44"/>
      <c r="P38" s="44"/>
      <c r="Q38" s="45"/>
      <c r="R38" s="1"/>
      <c r="S38" s="1"/>
      <c r="T38" s="4"/>
    </row>
    <row r="39" spans="1:20" s="8" customFormat="1" x14ac:dyDescent="0.25">
      <c r="A39" s="30"/>
      <c r="B39" s="3"/>
      <c r="C39" s="3"/>
      <c r="D39" s="44"/>
      <c r="E39" s="44"/>
      <c r="F39" s="44"/>
      <c r="G39" s="44"/>
      <c r="H39" s="44"/>
      <c r="I39" s="44"/>
      <c r="J39" s="44"/>
      <c r="K39" s="44"/>
      <c r="L39" s="44"/>
      <c r="M39" s="44"/>
      <c r="N39" s="44"/>
      <c r="O39" s="44"/>
      <c r="P39" s="44"/>
      <c r="Q39" s="45"/>
      <c r="R39" s="1"/>
      <c r="S39" s="1"/>
      <c r="T39" s="4"/>
    </row>
    <row r="40" spans="1:20" s="8" customFormat="1" x14ac:dyDescent="0.25">
      <c r="A40" s="30"/>
      <c r="B40" s="3"/>
      <c r="C40" s="3"/>
      <c r="D40" s="44"/>
      <c r="E40" s="44"/>
      <c r="F40" s="44"/>
      <c r="G40" s="44"/>
      <c r="H40" s="44"/>
      <c r="I40" s="44"/>
      <c r="J40" s="44"/>
      <c r="K40" s="44"/>
      <c r="L40" s="44"/>
      <c r="M40" s="44"/>
      <c r="N40" s="44"/>
      <c r="O40" s="44"/>
      <c r="P40" s="44"/>
      <c r="Q40" s="45"/>
      <c r="R40" s="1"/>
      <c r="S40" s="1"/>
      <c r="T40" s="4"/>
    </row>
    <row r="41" spans="1:20" s="8" customFormat="1" x14ac:dyDescent="0.25">
      <c r="A41" s="30"/>
      <c r="B41" s="3"/>
      <c r="C41" s="3"/>
      <c r="D41" s="44"/>
      <c r="E41" s="44"/>
      <c r="F41" s="44"/>
      <c r="G41" s="44"/>
      <c r="H41" s="44"/>
      <c r="I41" s="44"/>
      <c r="J41" s="44"/>
      <c r="K41" s="44"/>
      <c r="L41" s="44"/>
      <c r="M41" s="44"/>
      <c r="N41" s="44"/>
      <c r="O41" s="44"/>
      <c r="P41" s="44"/>
      <c r="Q41" s="45"/>
      <c r="R41" s="1"/>
      <c r="S41" s="1"/>
      <c r="T41" s="4"/>
    </row>
    <row r="42" spans="1:20" s="8" customFormat="1" x14ac:dyDescent="0.25">
      <c r="A42" s="30"/>
      <c r="B42" s="3"/>
      <c r="C42" s="3"/>
      <c r="D42" s="44"/>
      <c r="E42" s="44"/>
      <c r="F42" s="44"/>
      <c r="G42" s="44"/>
      <c r="H42" s="44"/>
      <c r="I42" s="44"/>
      <c r="J42" s="44"/>
      <c r="K42" s="44"/>
      <c r="L42" s="44"/>
      <c r="M42" s="44"/>
      <c r="N42" s="44"/>
      <c r="O42" s="44"/>
      <c r="P42" s="44"/>
      <c r="Q42" s="45"/>
      <c r="R42" s="1"/>
      <c r="S42" s="1"/>
      <c r="T42" s="4"/>
    </row>
    <row r="43" spans="1:20" s="8" customFormat="1" x14ac:dyDescent="0.25">
      <c r="A43" s="30"/>
      <c r="B43" s="3"/>
      <c r="C43" s="3"/>
      <c r="D43" s="44"/>
      <c r="E43" s="44"/>
      <c r="F43" s="44"/>
      <c r="G43" s="44"/>
      <c r="H43" s="44"/>
      <c r="I43" s="44"/>
      <c r="J43" s="44"/>
      <c r="K43" s="44"/>
      <c r="L43" s="44"/>
      <c r="M43" s="44"/>
      <c r="N43" s="44"/>
      <c r="O43" s="44"/>
      <c r="P43" s="44"/>
      <c r="Q43" s="45"/>
      <c r="R43" s="1"/>
      <c r="S43" s="1"/>
      <c r="T43" s="4"/>
    </row>
    <row r="44" spans="1:20" s="8" customFormat="1" x14ac:dyDescent="0.25">
      <c r="A44" s="30"/>
      <c r="B44" s="3"/>
      <c r="C44" s="3"/>
      <c r="D44" s="44"/>
      <c r="E44" s="44"/>
      <c r="F44" s="44"/>
      <c r="G44" s="44"/>
      <c r="H44" s="44"/>
      <c r="I44" s="44"/>
      <c r="J44" s="44"/>
      <c r="K44" s="44"/>
      <c r="L44" s="44"/>
      <c r="M44" s="44"/>
      <c r="N44" s="44"/>
      <c r="O44" s="44"/>
      <c r="P44" s="44"/>
      <c r="Q44" s="45"/>
      <c r="R44" s="1"/>
      <c r="S44" s="1"/>
      <c r="T44" s="4"/>
    </row>
    <row r="45" spans="1:20" s="8" customFormat="1" x14ac:dyDescent="0.25">
      <c r="A45" s="30"/>
      <c r="B45" s="3"/>
      <c r="C45" s="3"/>
      <c r="D45" s="44"/>
      <c r="E45" s="44"/>
      <c r="F45" s="44"/>
      <c r="G45" s="44"/>
      <c r="H45" s="44"/>
      <c r="I45" s="44"/>
      <c r="J45" s="44"/>
      <c r="K45" s="44"/>
      <c r="L45" s="44"/>
      <c r="M45" s="44"/>
      <c r="N45" s="44"/>
      <c r="O45" s="44"/>
      <c r="P45" s="44"/>
      <c r="Q45" s="45"/>
      <c r="R45" s="1"/>
      <c r="S45" s="1"/>
      <c r="T45" s="4"/>
    </row>
    <row r="46" spans="1:20" s="8" customFormat="1" x14ac:dyDescent="0.25">
      <c r="A46" s="31"/>
      <c r="B46" s="32"/>
      <c r="C46" s="32"/>
      <c r="D46" s="46"/>
      <c r="E46" s="46"/>
      <c r="F46" s="46"/>
      <c r="G46" s="46"/>
      <c r="H46" s="46"/>
      <c r="I46" s="46"/>
      <c r="J46" s="46"/>
      <c r="K46" s="46"/>
      <c r="L46" s="46"/>
      <c r="M46" s="46"/>
      <c r="N46" s="46"/>
      <c r="O46" s="46"/>
      <c r="P46" s="46"/>
      <c r="Q46" s="47"/>
      <c r="R46" s="1"/>
      <c r="S46" s="1"/>
      <c r="T46" s="4"/>
    </row>
    <row r="47" spans="1:20" x14ac:dyDescent="0.25"/>
    <row r="48" spans="1:20" x14ac:dyDescent="0.25"/>
    <row r="49" x14ac:dyDescent="0.25"/>
    <row r="50" x14ac:dyDescent="0.25"/>
    <row r="5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sheetData>
  <sheetProtection sort="0" autoFilter="0"/>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M46 L3:L46 N24:N46</xm:sqref>
        </x14:dataValidation>
        <x14:dataValidation type="list" allowBlank="1" showInputMessage="1" showErrorMessage="1" promptTitle="TAK/NIE">
          <x14:formula1>
            <xm:f>Arkusz1!$F$1:$F$2</xm:f>
          </x14:formula1>
          <xm:sqref>F3:F23</xm:sqref>
        </x14:dataValidation>
        <x14:dataValidation type="list" allowBlank="1" showInputMessage="1" showErrorMessage="1" promptTitle="Nazwa podmiotu">
          <x14:formula1>
            <xm:f>'PK ZI'!$A:$A</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5"/>
  <sheetViews>
    <sheetView zoomScale="80" zoomScaleNormal="80" workbookViewId="0">
      <selection activeCell="B1" sqref="B1"/>
    </sheetView>
  </sheetViews>
  <sheetFormatPr defaultColWidth="9.140625" defaultRowHeight="50.1" customHeight="1" x14ac:dyDescent="0.2"/>
  <cols>
    <col min="1" max="1" width="30.7109375" style="27" customWidth="1"/>
    <col min="2" max="3" width="18.28515625" style="28" customWidth="1"/>
    <col min="4" max="4" width="5.85546875" style="23" bestFit="1" customWidth="1"/>
    <col min="5" max="7" width="9.140625" style="23"/>
    <col min="8" max="8" width="32.7109375" style="23" customWidth="1"/>
    <col min="9" max="16384" width="9.140625" style="23"/>
  </cols>
  <sheetData>
    <row r="1" spans="1:5" ht="50.1" customHeight="1" x14ac:dyDescent="0.2">
      <c r="A1" s="19" t="s">
        <v>9</v>
      </c>
      <c r="B1" s="20" t="s">
        <v>16</v>
      </c>
      <c r="C1" s="20" t="s">
        <v>18</v>
      </c>
      <c r="D1" s="21"/>
      <c r="E1" s="22"/>
    </row>
    <row r="2" spans="1:5" ht="50.1" customHeight="1" x14ac:dyDescent="0.2">
      <c r="A2" s="24" t="s">
        <v>46</v>
      </c>
      <c r="B2" s="25">
        <v>1</v>
      </c>
      <c r="C2" s="25" t="s">
        <v>47</v>
      </c>
      <c r="D2" s="26"/>
    </row>
    <row r="3" spans="1:5" ht="50.1" customHeight="1" x14ac:dyDescent="0.2">
      <c r="A3" s="24" t="s">
        <v>48</v>
      </c>
      <c r="B3" s="25">
        <v>2</v>
      </c>
      <c r="C3" s="25" t="s">
        <v>47</v>
      </c>
      <c r="D3" s="26"/>
    </row>
    <row r="4" spans="1:5" ht="50.1" customHeight="1" x14ac:dyDescent="0.2">
      <c r="A4" s="24" t="s">
        <v>49</v>
      </c>
      <c r="B4" s="25">
        <v>3</v>
      </c>
      <c r="C4" s="25" t="s">
        <v>47</v>
      </c>
      <c r="D4" s="26"/>
    </row>
    <row r="5" spans="1:5" ht="50.1" customHeight="1" x14ac:dyDescent="0.2">
      <c r="A5" s="24" t="s">
        <v>50</v>
      </c>
      <c r="B5" s="25">
        <v>4</v>
      </c>
      <c r="C5" s="25" t="s">
        <v>47</v>
      </c>
      <c r="D5" s="26"/>
    </row>
    <row r="6" spans="1:5" ht="50.1" customHeight="1" x14ac:dyDescent="0.2">
      <c r="A6" s="24" t="s">
        <v>51</v>
      </c>
      <c r="B6" s="25">
        <v>5</v>
      </c>
      <c r="C6" s="25" t="s">
        <v>47</v>
      </c>
      <c r="D6" s="26"/>
    </row>
    <row r="7" spans="1:5" ht="50.1" customHeight="1" x14ac:dyDescent="0.2">
      <c r="A7" s="24" t="s">
        <v>52</v>
      </c>
      <c r="B7" s="25">
        <v>6</v>
      </c>
      <c r="C7" s="25" t="s">
        <v>47</v>
      </c>
      <c r="D7" s="26"/>
    </row>
    <row r="8" spans="1:5" ht="50.1" customHeight="1" x14ac:dyDescent="0.2">
      <c r="A8" s="24" t="s">
        <v>53</v>
      </c>
      <c r="B8" s="25">
        <v>7</v>
      </c>
      <c r="C8" s="25" t="s">
        <v>47</v>
      </c>
      <c r="D8" s="26"/>
    </row>
    <row r="9" spans="1:5" ht="50.1" customHeight="1" x14ac:dyDescent="0.2">
      <c r="A9" s="24" t="s">
        <v>54</v>
      </c>
      <c r="B9" s="25">
        <v>8</v>
      </c>
      <c r="C9" s="25" t="s">
        <v>47</v>
      </c>
    </row>
    <row r="10" spans="1:5" ht="50.1" customHeight="1" x14ac:dyDescent="0.2">
      <c r="A10" s="24" t="s">
        <v>55</v>
      </c>
      <c r="B10" s="25">
        <v>9</v>
      </c>
      <c r="C10" s="25" t="s">
        <v>47</v>
      </c>
    </row>
    <row r="11" spans="1:5" ht="50.1" customHeight="1" x14ac:dyDescent="0.2">
      <c r="A11" s="24" t="s">
        <v>56</v>
      </c>
      <c r="B11" s="25">
        <v>10</v>
      </c>
      <c r="C11" s="25" t="s">
        <v>47</v>
      </c>
    </row>
    <row r="12" spans="1:5" ht="50.1" customHeight="1" x14ac:dyDescent="0.2">
      <c r="A12" s="24" t="s">
        <v>57</v>
      </c>
      <c r="B12" s="25">
        <v>11</v>
      </c>
      <c r="C12" s="25" t="s">
        <v>47</v>
      </c>
    </row>
    <row r="13" spans="1:5" ht="50.1" customHeight="1" x14ac:dyDescent="0.2">
      <c r="A13" s="24" t="s">
        <v>58</v>
      </c>
      <c r="B13" s="25">
        <v>12</v>
      </c>
      <c r="C13" s="25" t="s">
        <v>47</v>
      </c>
    </row>
    <row r="14" spans="1:5" ht="50.1" customHeight="1" x14ac:dyDescent="0.2">
      <c r="A14" s="48" t="s">
        <v>59</v>
      </c>
      <c r="B14" s="25">
        <v>13</v>
      </c>
      <c r="C14" s="48" t="s">
        <v>47</v>
      </c>
    </row>
    <row r="15" spans="1:5" ht="50.1" customHeight="1" x14ac:dyDescent="0.2">
      <c r="A15" s="48" t="s">
        <v>60</v>
      </c>
      <c r="B15" s="25">
        <v>14</v>
      </c>
      <c r="C15" s="48" t="s">
        <v>47</v>
      </c>
    </row>
    <row r="16" spans="1:5" ht="50.1" customHeight="1" x14ac:dyDescent="0.2">
      <c r="A16" s="48" t="s">
        <v>61</v>
      </c>
      <c r="B16" s="25">
        <v>15</v>
      </c>
      <c r="C16" s="48" t="s">
        <v>62</v>
      </c>
    </row>
    <row r="17" spans="1:3" ht="50.1" customHeight="1" x14ac:dyDescent="0.2">
      <c r="A17" s="48" t="s">
        <v>63</v>
      </c>
      <c r="B17" s="25">
        <v>16</v>
      </c>
      <c r="C17" s="48" t="s">
        <v>47</v>
      </c>
    </row>
    <row r="18" spans="1:3" ht="50.1" customHeight="1" x14ac:dyDescent="0.2">
      <c r="A18" s="48" t="s">
        <v>64</v>
      </c>
      <c r="B18" s="25">
        <v>17</v>
      </c>
      <c r="C18" s="48" t="s">
        <v>47</v>
      </c>
    </row>
    <row r="19" spans="1:3" ht="50.1" customHeight="1" x14ac:dyDescent="0.2">
      <c r="A19" s="48" t="s">
        <v>65</v>
      </c>
      <c r="B19" s="25">
        <v>18</v>
      </c>
      <c r="C19" s="48" t="s">
        <v>47</v>
      </c>
    </row>
    <row r="20" spans="1:3" ht="50.1" customHeight="1" x14ac:dyDescent="0.2">
      <c r="A20" s="48" t="s">
        <v>66</v>
      </c>
      <c r="B20" s="25">
        <v>19</v>
      </c>
      <c r="C20" s="48" t="s">
        <v>47</v>
      </c>
    </row>
    <row r="21" spans="1:3" ht="50.1" customHeight="1" x14ac:dyDescent="0.2">
      <c r="A21" s="48" t="s">
        <v>67</v>
      </c>
      <c r="B21" s="25">
        <v>20</v>
      </c>
      <c r="C21" s="48" t="s">
        <v>47</v>
      </c>
    </row>
    <row r="22" spans="1:3" ht="50.1" customHeight="1" x14ac:dyDescent="0.2">
      <c r="A22" s="48" t="s">
        <v>68</v>
      </c>
      <c r="B22" s="25">
        <v>21</v>
      </c>
      <c r="C22" s="48" t="s">
        <v>47</v>
      </c>
    </row>
    <row r="23" spans="1:3" ht="50.1" customHeight="1" x14ac:dyDescent="0.2">
      <c r="A23" s="48" t="s">
        <v>69</v>
      </c>
      <c r="B23" s="25">
        <v>22</v>
      </c>
      <c r="C23" s="48" t="s">
        <v>47</v>
      </c>
    </row>
    <row r="24" spans="1:3" ht="50.1" customHeight="1" x14ac:dyDescent="0.2">
      <c r="A24" s="48" t="s">
        <v>70</v>
      </c>
      <c r="B24" s="25">
        <v>23</v>
      </c>
      <c r="C24" s="48" t="s">
        <v>47</v>
      </c>
    </row>
    <row r="25" spans="1:3" ht="50.1" customHeight="1" x14ac:dyDescent="0.2">
      <c r="A25" s="48" t="s">
        <v>71</v>
      </c>
      <c r="B25" s="25">
        <v>24</v>
      </c>
      <c r="C25" s="48" t="s">
        <v>47</v>
      </c>
    </row>
    <row r="26" spans="1:3" ht="50.1" customHeight="1" x14ac:dyDescent="0.2">
      <c r="A26" s="48" t="s">
        <v>72</v>
      </c>
      <c r="B26" s="25">
        <v>25</v>
      </c>
      <c r="C26" s="48" t="s">
        <v>47</v>
      </c>
    </row>
    <row r="27" spans="1:3" ht="50.1" customHeight="1" x14ac:dyDescent="0.2">
      <c r="A27" s="48" t="s">
        <v>73</v>
      </c>
      <c r="B27" s="25">
        <v>26</v>
      </c>
      <c r="C27" s="48" t="s">
        <v>47</v>
      </c>
    </row>
    <row r="28" spans="1:3" ht="50.1" customHeight="1" x14ac:dyDescent="0.2">
      <c r="A28" s="48" t="s">
        <v>74</v>
      </c>
      <c r="B28" s="25">
        <v>27</v>
      </c>
      <c r="C28" s="48" t="s">
        <v>47</v>
      </c>
    </row>
    <row r="29" spans="1:3" ht="50.1" customHeight="1" x14ac:dyDescent="0.2">
      <c r="A29" s="48" t="s">
        <v>75</v>
      </c>
      <c r="B29" s="25">
        <v>28</v>
      </c>
      <c r="C29" s="48" t="s">
        <v>47</v>
      </c>
    </row>
    <row r="30" spans="1:3" ht="50.1" customHeight="1" x14ac:dyDescent="0.2">
      <c r="A30" s="48" t="s">
        <v>76</v>
      </c>
      <c r="B30" s="25">
        <v>29</v>
      </c>
      <c r="C30" s="48" t="s">
        <v>77</v>
      </c>
    </row>
    <row r="31" spans="1:3" ht="50.1" customHeight="1" x14ac:dyDescent="0.2">
      <c r="A31" s="48" t="s">
        <v>78</v>
      </c>
      <c r="B31" s="25">
        <v>30</v>
      </c>
      <c r="C31" s="48" t="s">
        <v>47</v>
      </c>
    </row>
    <row r="32" spans="1:3" ht="50.1" customHeight="1" x14ac:dyDescent="0.2">
      <c r="A32" s="48" t="s">
        <v>79</v>
      </c>
      <c r="B32" s="25">
        <v>31</v>
      </c>
      <c r="C32" s="48" t="s">
        <v>47</v>
      </c>
    </row>
    <row r="33" spans="1:3" ht="50.1" customHeight="1" x14ac:dyDescent="0.2">
      <c r="A33" s="48" t="s">
        <v>80</v>
      </c>
      <c r="B33" s="25">
        <v>32</v>
      </c>
      <c r="C33" s="48" t="s">
        <v>81</v>
      </c>
    </row>
    <row r="34" spans="1:3" ht="50.1" customHeight="1" x14ac:dyDescent="0.2">
      <c r="A34" s="48" t="s">
        <v>82</v>
      </c>
      <c r="B34" s="25">
        <v>33</v>
      </c>
      <c r="C34" s="48" t="s">
        <v>47</v>
      </c>
    </row>
    <row r="35" spans="1:3" ht="50.1" customHeight="1" x14ac:dyDescent="0.2">
      <c r="A35" s="48" t="s">
        <v>83</v>
      </c>
      <c r="B35" s="25">
        <v>34</v>
      </c>
      <c r="C35" s="48" t="s">
        <v>47</v>
      </c>
    </row>
    <row r="36" spans="1:3" ht="50.1" customHeight="1" x14ac:dyDescent="0.2">
      <c r="A36" s="48" t="s">
        <v>84</v>
      </c>
      <c r="B36" s="25">
        <v>35</v>
      </c>
      <c r="C36" s="48" t="s">
        <v>47</v>
      </c>
    </row>
    <row r="37" spans="1:3" ht="50.1" customHeight="1" x14ac:dyDescent="0.2">
      <c r="A37" s="48" t="s">
        <v>85</v>
      </c>
      <c r="B37" s="25">
        <v>36</v>
      </c>
      <c r="C37" s="48" t="s">
        <v>47</v>
      </c>
    </row>
    <row r="38" spans="1:3" ht="50.1" customHeight="1" x14ac:dyDescent="0.2">
      <c r="A38" s="48" t="s">
        <v>86</v>
      </c>
      <c r="B38" s="25">
        <v>37</v>
      </c>
      <c r="C38" s="48" t="s">
        <v>47</v>
      </c>
    </row>
    <row r="39" spans="1:3" ht="50.1" customHeight="1" x14ac:dyDescent="0.2">
      <c r="A39" s="48" t="s">
        <v>87</v>
      </c>
      <c r="B39" s="25">
        <v>38</v>
      </c>
      <c r="C39" s="48" t="s">
        <v>47</v>
      </c>
    </row>
    <row r="40" spans="1:3" ht="50.1" customHeight="1" x14ac:dyDescent="0.2">
      <c r="A40" s="48" t="s">
        <v>88</v>
      </c>
      <c r="B40" s="25">
        <v>39</v>
      </c>
      <c r="C40" s="48" t="s">
        <v>47</v>
      </c>
    </row>
    <row r="41" spans="1:3" ht="50.1" customHeight="1" x14ac:dyDescent="0.2">
      <c r="A41" s="48" t="s">
        <v>89</v>
      </c>
      <c r="B41" s="25">
        <v>40</v>
      </c>
      <c r="C41" s="48" t="s">
        <v>47</v>
      </c>
    </row>
    <row r="42" spans="1:3" ht="50.1" customHeight="1" x14ac:dyDescent="0.2">
      <c r="A42" s="48" t="s">
        <v>90</v>
      </c>
      <c r="B42" s="25">
        <v>41</v>
      </c>
      <c r="C42" s="48" t="s">
        <v>91</v>
      </c>
    </row>
    <row r="43" spans="1:3" ht="50.1" customHeight="1" x14ac:dyDescent="0.2">
      <c r="A43" s="48" t="s">
        <v>92</v>
      </c>
      <c r="B43" s="25">
        <v>42</v>
      </c>
      <c r="C43" s="48" t="s">
        <v>47</v>
      </c>
    </row>
    <row r="44" spans="1:3" ht="50.1" customHeight="1" x14ac:dyDescent="0.2">
      <c r="A44" s="48" t="s">
        <v>93</v>
      </c>
      <c r="B44" s="25">
        <v>43</v>
      </c>
      <c r="C44" s="48" t="s">
        <v>47</v>
      </c>
    </row>
    <row r="45" spans="1:3" ht="50.1" customHeight="1" x14ac:dyDescent="0.2">
      <c r="A45" s="48" t="s">
        <v>94</v>
      </c>
      <c r="B45" s="25">
        <v>44</v>
      </c>
      <c r="C45" s="48" t="s">
        <v>47</v>
      </c>
    </row>
    <row r="46" spans="1:3" ht="50.1" customHeight="1" x14ac:dyDescent="0.2">
      <c r="A46" s="48" t="s">
        <v>95</v>
      </c>
      <c r="B46" s="25">
        <v>45</v>
      </c>
      <c r="C46" s="48" t="s">
        <v>47</v>
      </c>
    </row>
    <row r="47" spans="1:3" ht="50.1" customHeight="1" x14ac:dyDescent="0.2">
      <c r="A47" s="48" t="s">
        <v>96</v>
      </c>
      <c r="B47" s="25">
        <v>46</v>
      </c>
      <c r="C47" s="48" t="s">
        <v>47</v>
      </c>
    </row>
    <row r="48" spans="1:3" ht="50.1" customHeight="1" x14ac:dyDescent="0.2">
      <c r="A48" s="48" t="s">
        <v>97</v>
      </c>
      <c r="B48" s="25">
        <v>47</v>
      </c>
      <c r="C48" s="48" t="s">
        <v>47</v>
      </c>
    </row>
    <row r="49" spans="1:3" ht="50.1" customHeight="1" x14ac:dyDescent="0.2">
      <c r="A49" s="48" t="s">
        <v>98</v>
      </c>
      <c r="B49" s="25">
        <v>48</v>
      </c>
      <c r="C49" s="48" t="s">
        <v>47</v>
      </c>
    </row>
    <row r="50" spans="1:3" ht="50.1" customHeight="1" x14ac:dyDescent="0.2">
      <c r="A50" s="48" t="s">
        <v>99</v>
      </c>
      <c r="B50" s="25">
        <v>49</v>
      </c>
      <c r="C50" s="48" t="s">
        <v>47</v>
      </c>
    </row>
    <row r="51" spans="1:3" ht="50.1" customHeight="1" x14ac:dyDescent="0.2">
      <c r="A51" s="48" t="s">
        <v>100</v>
      </c>
      <c r="B51" s="25">
        <v>50</v>
      </c>
      <c r="C51" s="48" t="s">
        <v>47</v>
      </c>
    </row>
    <row r="52" spans="1:3" ht="50.1" customHeight="1" x14ac:dyDescent="0.2">
      <c r="A52" s="48" t="s">
        <v>101</v>
      </c>
      <c r="B52" s="25">
        <v>51</v>
      </c>
      <c r="C52" s="48" t="s">
        <v>47</v>
      </c>
    </row>
    <row r="53" spans="1:3" ht="50.1" customHeight="1" x14ac:dyDescent="0.2">
      <c r="A53" s="48" t="s">
        <v>102</v>
      </c>
      <c r="B53" s="25">
        <v>52</v>
      </c>
      <c r="C53" s="48" t="s">
        <v>47</v>
      </c>
    </row>
    <row r="54" spans="1:3" ht="50.1" customHeight="1" x14ac:dyDescent="0.2">
      <c r="A54" s="48" t="s">
        <v>103</v>
      </c>
      <c r="B54" s="25">
        <v>53</v>
      </c>
      <c r="C54" s="48" t="s">
        <v>47</v>
      </c>
    </row>
    <row r="55" spans="1:3" ht="50.1" customHeight="1" x14ac:dyDescent="0.2">
      <c r="A55" s="48" t="s">
        <v>104</v>
      </c>
      <c r="B55" s="25">
        <v>54</v>
      </c>
      <c r="C55" s="48" t="s">
        <v>47</v>
      </c>
    </row>
    <row r="56" spans="1:3" ht="50.1" customHeight="1" x14ac:dyDescent="0.2">
      <c r="A56" s="48" t="s">
        <v>105</v>
      </c>
      <c r="B56" s="25">
        <v>55</v>
      </c>
      <c r="C56" s="48" t="s">
        <v>47</v>
      </c>
    </row>
    <row r="57" spans="1:3" ht="50.1" customHeight="1" x14ac:dyDescent="0.2">
      <c r="A57" s="48" t="s">
        <v>106</v>
      </c>
      <c r="B57" s="25">
        <v>56</v>
      </c>
      <c r="C57" s="48" t="s">
        <v>47</v>
      </c>
    </row>
    <row r="58" spans="1:3" ht="50.1" customHeight="1" x14ac:dyDescent="0.2">
      <c r="A58" s="48" t="s">
        <v>107</v>
      </c>
      <c r="B58" s="25">
        <v>57</v>
      </c>
      <c r="C58" s="48" t="s">
        <v>108</v>
      </c>
    </row>
    <row r="59" spans="1:3" ht="50.1" customHeight="1" x14ac:dyDescent="0.2">
      <c r="A59" s="48" t="s">
        <v>109</v>
      </c>
      <c r="B59" s="25">
        <v>58</v>
      </c>
      <c r="C59" s="48" t="s">
        <v>47</v>
      </c>
    </row>
    <row r="60" spans="1:3" ht="50.1" customHeight="1" x14ac:dyDescent="0.2">
      <c r="A60" s="48" t="s">
        <v>110</v>
      </c>
      <c r="B60" s="25">
        <v>59</v>
      </c>
      <c r="C60" s="48" t="s">
        <v>91</v>
      </c>
    </row>
    <row r="61" spans="1:3" ht="50.1" customHeight="1" x14ac:dyDescent="0.2">
      <c r="A61" s="48" t="s">
        <v>111</v>
      </c>
      <c r="B61" s="25">
        <v>60</v>
      </c>
      <c r="C61" s="48" t="s">
        <v>47</v>
      </c>
    </row>
    <row r="62" spans="1:3" ht="50.1" customHeight="1" x14ac:dyDescent="0.2">
      <c r="A62" s="48" t="s">
        <v>112</v>
      </c>
      <c r="B62" s="25">
        <v>61</v>
      </c>
      <c r="C62" s="48" t="s">
        <v>47</v>
      </c>
    </row>
    <row r="63" spans="1:3" ht="50.1" customHeight="1" x14ac:dyDescent="0.2">
      <c r="A63" s="48" t="s">
        <v>113</v>
      </c>
      <c r="B63" s="25">
        <v>62</v>
      </c>
      <c r="C63" s="48" t="s">
        <v>47</v>
      </c>
    </row>
    <row r="64" spans="1:3" ht="50.1" customHeight="1" x14ac:dyDescent="0.2">
      <c r="A64" s="48" t="s">
        <v>114</v>
      </c>
      <c r="B64" s="25">
        <v>63</v>
      </c>
      <c r="C64" s="48" t="s">
        <v>47</v>
      </c>
    </row>
    <row r="65" spans="1:3" ht="50.1" customHeight="1" x14ac:dyDescent="0.2">
      <c r="A65" s="48" t="s">
        <v>115</v>
      </c>
      <c r="B65" s="25">
        <v>64</v>
      </c>
      <c r="C65" s="48" t="s">
        <v>116</v>
      </c>
    </row>
    <row r="66" spans="1:3" ht="50.1" customHeight="1" x14ac:dyDescent="0.2">
      <c r="A66" s="48" t="s">
        <v>117</v>
      </c>
      <c r="B66" s="25">
        <v>65</v>
      </c>
      <c r="C66" s="48" t="s">
        <v>47</v>
      </c>
    </row>
    <row r="67" spans="1:3" ht="50.1" customHeight="1" x14ac:dyDescent="0.2">
      <c r="A67" s="48" t="s">
        <v>118</v>
      </c>
      <c r="B67" s="25">
        <v>66</v>
      </c>
      <c r="C67" s="48" t="s">
        <v>47</v>
      </c>
    </row>
    <row r="68" spans="1:3" ht="50.1" customHeight="1" x14ac:dyDescent="0.2">
      <c r="A68" s="48" t="s">
        <v>119</v>
      </c>
      <c r="B68" s="25">
        <v>67</v>
      </c>
      <c r="C68" s="48" t="s">
        <v>47</v>
      </c>
    </row>
    <row r="69" spans="1:3" ht="50.1" customHeight="1" x14ac:dyDescent="0.2">
      <c r="A69" s="48" t="s">
        <v>120</v>
      </c>
      <c r="B69" s="25">
        <v>68</v>
      </c>
      <c r="C69" s="48" t="s">
        <v>47</v>
      </c>
    </row>
    <row r="70" spans="1:3" ht="50.1" customHeight="1" x14ac:dyDescent="0.2">
      <c r="A70" s="48" t="s">
        <v>121</v>
      </c>
      <c r="B70" s="25">
        <v>69</v>
      </c>
      <c r="C70" s="48" t="s">
        <v>47</v>
      </c>
    </row>
    <row r="71" spans="1:3" ht="50.1" customHeight="1" x14ac:dyDescent="0.2">
      <c r="A71" s="48" t="s">
        <v>122</v>
      </c>
      <c r="B71" s="25">
        <v>70</v>
      </c>
      <c r="C71" s="48" t="s">
        <v>123</v>
      </c>
    </row>
    <row r="72" spans="1:3" ht="50.1" customHeight="1" x14ac:dyDescent="0.2">
      <c r="A72" s="48" t="s">
        <v>124</v>
      </c>
      <c r="B72" s="25">
        <v>71</v>
      </c>
      <c r="C72" s="48" t="s">
        <v>125</v>
      </c>
    </row>
    <row r="73" spans="1:3" ht="50.1" customHeight="1" x14ac:dyDescent="0.2">
      <c r="A73" s="48" t="s">
        <v>126</v>
      </c>
      <c r="B73" s="25">
        <v>72</v>
      </c>
      <c r="C73" s="48" t="s">
        <v>127</v>
      </c>
    </row>
    <row r="74" spans="1:3" ht="50.1" customHeight="1" x14ac:dyDescent="0.2">
      <c r="A74" s="48" t="s">
        <v>128</v>
      </c>
      <c r="B74" s="25">
        <v>73</v>
      </c>
      <c r="C74" s="48" t="s">
        <v>47</v>
      </c>
    </row>
    <row r="75" spans="1:3" ht="50.1" customHeight="1" x14ac:dyDescent="0.2">
      <c r="A75" s="48" t="s">
        <v>129</v>
      </c>
      <c r="B75" s="25">
        <v>74</v>
      </c>
      <c r="C75" s="48" t="s">
        <v>81</v>
      </c>
    </row>
    <row r="76" spans="1:3" ht="50.1" customHeight="1" x14ac:dyDescent="0.2">
      <c r="A76" s="48" t="s">
        <v>130</v>
      </c>
      <c r="B76" s="25">
        <v>75</v>
      </c>
      <c r="C76" s="48" t="s">
        <v>131</v>
      </c>
    </row>
    <row r="77" spans="1:3" ht="50.1" customHeight="1" x14ac:dyDescent="0.2">
      <c r="A77" s="48" t="s">
        <v>132</v>
      </c>
      <c r="B77" s="25">
        <v>76</v>
      </c>
      <c r="C77" s="48" t="s">
        <v>47</v>
      </c>
    </row>
    <row r="78" spans="1:3" ht="50.1" customHeight="1" x14ac:dyDescent="0.2">
      <c r="A78" s="48" t="s">
        <v>133</v>
      </c>
      <c r="B78" s="25">
        <v>77</v>
      </c>
      <c r="C78" s="48" t="s">
        <v>47</v>
      </c>
    </row>
    <row r="79" spans="1:3" ht="50.1" customHeight="1" x14ac:dyDescent="0.2">
      <c r="A79" s="48" t="s">
        <v>134</v>
      </c>
      <c r="B79" s="25">
        <v>78</v>
      </c>
      <c r="C79" s="48" t="s">
        <v>47</v>
      </c>
    </row>
    <row r="80" spans="1:3" ht="50.1" customHeight="1" x14ac:dyDescent="0.2">
      <c r="A80" s="48" t="s">
        <v>135</v>
      </c>
      <c r="B80" s="25">
        <v>79</v>
      </c>
      <c r="C80" s="48" t="s">
        <v>136</v>
      </c>
    </row>
    <row r="81" spans="1:3" ht="50.1" customHeight="1" x14ac:dyDescent="0.2">
      <c r="A81" s="48" t="s">
        <v>137</v>
      </c>
      <c r="B81" s="25">
        <v>80</v>
      </c>
      <c r="C81" s="48" t="s">
        <v>136</v>
      </c>
    </row>
    <row r="82" spans="1:3" ht="50.1" customHeight="1" x14ac:dyDescent="0.2">
      <c r="A82" s="48" t="s">
        <v>138</v>
      </c>
      <c r="B82" s="25">
        <v>81</v>
      </c>
      <c r="C82" s="48" t="s">
        <v>47</v>
      </c>
    </row>
    <row r="83" spans="1:3" ht="50.1" customHeight="1" x14ac:dyDescent="0.2">
      <c r="A83" s="48" t="s">
        <v>139</v>
      </c>
      <c r="B83" s="25">
        <v>82</v>
      </c>
      <c r="C83" s="48" t="s">
        <v>47</v>
      </c>
    </row>
    <row r="84" spans="1:3" ht="50.1" customHeight="1" x14ac:dyDescent="0.2">
      <c r="A84" s="48" t="s">
        <v>140</v>
      </c>
      <c r="B84" s="25">
        <v>83</v>
      </c>
      <c r="C84" s="48" t="s">
        <v>47</v>
      </c>
    </row>
    <row r="85" spans="1:3" ht="50.1" customHeight="1" x14ac:dyDescent="0.2">
      <c r="A85" s="48" t="s">
        <v>141</v>
      </c>
      <c r="B85" s="25">
        <v>84</v>
      </c>
      <c r="C85" s="48" t="s">
        <v>47</v>
      </c>
    </row>
    <row r="86" spans="1:3" ht="50.1" customHeight="1" x14ac:dyDescent="0.2">
      <c r="A86" s="48" t="s">
        <v>142</v>
      </c>
      <c r="B86" s="25">
        <v>85</v>
      </c>
      <c r="C86" s="48" t="s">
        <v>47</v>
      </c>
    </row>
    <row r="87" spans="1:3" ht="50.1" customHeight="1" x14ac:dyDescent="0.2">
      <c r="A87" s="48" t="s">
        <v>143</v>
      </c>
      <c r="B87" s="25">
        <v>86</v>
      </c>
      <c r="C87" s="48" t="s">
        <v>47</v>
      </c>
    </row>
    <row r="88" spans="1:3" ht="50.1" customHeight="1" x14ac:dyDescent="0.2">
      <c r="A88" s="48" t="s">
        <v>144</v>
      </c>
      <c r="B88" s="25">
        <v>87</v>
      </c>
      <c r="C88" s="48" t="s">
        <v>47</v>
      </c>
    </row>
    <row r="89" spans="1:3" ht="50.1" customHeight="1" x14ac:dyDescent="0.2">
      <c r="A89" s="48" t="s">
        <v>145</v>
      </c>
      <c r="B89" s="25">
        <v>88</v>
      </c>
      <c r="C89" s="48" t="s">
        <v>47</v>
      </c>
    </row>
    <row r="90" spans="1:3" ht="50.1" customHeight="1" x14ac:dyDescent="0.2">
      <c r="A90" s="48" t="s">
        <v>146</v>
      </c>
      <c r="B90" s="25">
        <v>89</v>
      </c>
      <c r="C90" s="48" t="s">
        <v>47</v>
      </c>
    </row>
    <row r="91" spans="1:3" ht="50.1" customHeight="1" x14ac:dyDescent="0.2">
      <c r="A91" s="48" t="s">
        <v>147</v>
      </c>
      <c r="B91" s="25">
        <v>90</v>
      </c>
      <c r="C91" s="48" t="s">
        <v>47</v>
      </c>
    </row>
    <row r="92" spans="1:3" ht="50.1" customHeight="1" x14ac:dyDescent="0.2">
      <c r="A92" s="48" t="s">
        <v>148</v>
      </c>
      <c r="B92" s="25">
        <v>91</v>
      </c>
      <c r="C92" s="48" t="s">
        <v>47</v>
      </c>
    </row>
    <row r="93" spans="1:3" ht="50.1" customHeight="1" x14ac:dyDescent="0.2">
      <c r="A93" s="48" t="s">
        <v>149</v>
      </c>
      <c r="B93" s="25">
        <v>92</v>
      </c>
      <c r="C93" s="48" t="s">
        <v>47</v>
      </c>
    </row>
    <row r="94" spans="1:3" ht="50.1" customHeight="1" x14ac:dyDescent="0.2">
      <c r="A94" s="48" t="s">
        <v>150</v>
      </c>
      <c r="B94" s="25">
        <v>93</v>
      </c>
      <c r="C94" s="48" t="s">
        <v>47</v>
      </c>
    </row>
    <row r="95" spans="1:3" ht="50.1" customHeight="1" x14ac:dyDescent="0.2">
      <c r="A95" s="48" t="s">
        <v>151</v>
      </c>
      <c r="B95" s="25">
        <v>94</v>
      </c>
      <c r="C95" s="48" t="s">
        <v>47</v>
      </c>
    </row>
    <row r="96" spans="1:3" ht="50.1" customHeight="1" x14ac:dyDescent="0.2">
      <c r="A96" s="48" t="s">
        <v>152</v>
      </c>
      <c r="B96" s="25">
        <v>95</v>
      </c>
      <c r="C96" s="48" t="s">
        <v>47</v>
      </c>
    </row>
    <row r="97" spans="1:3" ht="50.1" customHeight="1" x14ac:dyDescent="0.2">
      <c r="A97" s="48" t="s">
        <v>153</v>
      </c>
      <c r="B97" s="25">
        <v>96</v>
      </c>
      <c r="C97" s="48" t="s">
        <v>154</v>
      </c>
    </row>
    <row r="98" spans="1:3" ht="50.1" customHeight="1" x14ac:dyDescent="0.2">
      <c r="A98" s="48" t="s">
        <v>155</v>
      </c>
      <c r="B98" s="25">
        <v>97</v>
      </c>
      <c r="C98" s="48" t="s">
        <v>47</v>
      </c>
    </row>
    <row r="99" spans="1:3" ht="50.1" customHeight="1" x14ac:dyDescent="0.2">
      <c r="A99" s="48" t="s">
        <v>156</v>
      </c>
      <c r="B99" s="25">
        <v>98</v>
      </c>
      <c r="C99" s="48" t="s">
        <v>47</v>
      </c>
    </row>
    <row r="100" spans="1:3" ht="50.1" customHeight="1" x14ac:dyDescent="0.2">
      <c r="A100" s="48" t="s">
        <v>157</v>
      </c>
      <c r="B100" s="25">
        <v>99</v>
      </c>
      <c r="C100" s="48" t="s">
        <v>47</v>
      </c>
    </row>
    <row r="101" spans="1:3" ht="50.1" customHeight="1" x14ac:dyDescent="0.2">
      <c r="A101" s="48" t="s">
        <v>158</v>
      </c>
      <c r="B101" s="25">
        <v>100</v>
      </c>
      <c r="C101" s="48" t="s">
        <v>47</v>
      </c>
    </row>
    <row r="102" spans="1:3" ht="50.1" customHeight="1" x14ac:dyDescent="0.2">
      <c r="A102" s="48" t="s">
        <v>159</v>
      </c>
      <c r="B102" s="25">
        <v>101</v>
      </c>
      <c r="C102" s="48" t="s">
        <v>47</v>
      </c>
    </row>
    <row r="103" spans="1:3" ht="50.1" customHeight="1" x14ac:dyDescent="0.2">
      <c r="A103" s="48" t="s">
        <v>160</v>
      </c>
      <c r="B103" s="25">
        <v>102</v>
      </c>
      <c r="C103" s="48" t="s">
        <v>161</v>
      </c>
    </row>
    <row r="104" spans="1:3" ht="50.1" customHeight="1" x14ac:dyDescent="0.2">
      <c r="A104" s="48" t="s">
        <v>162</v>
      </c>
      <c r="B104" s="25">
        <v>103</v>
      </c>
      <c r="C104" s="48" t="s">
        <v>47</v>
      </c>
    </row>
    <row r="105" spans="1:3" ht="50.1" customHeight="1" x14ac:dyDescent="0.2">
      <c r="A105" s="48" t="s">
        <v>163</v>
      </c>
      <c r="B105" s="25">
        <v>104</v>
      </c>
      <c r="C105" s="48" t="s">
        <v>47</v>
      </c>
    </row>
    <row r="106" spans="1:3" ht="50.1" customHeight="1" x14ac:dyDescent="0.2">
      <c r="A106" s="48" t="s">
        <v>164</v>
      </c>
      <c r="B106" s="25">
        <v>105</v>
      </c>
      <c r="C106" s="48" t="s">
        <v>47</v>
      </c>
    </row>
    <row r="107" spans="1:3" ht="50.1" customHeight="1" x14ac:dyDescent="0.2">
      <c r="A107" s="48" t="s">
        <v>165</v>
      </c>
      <c r="B107" s="25">
        <v>106</v>
      </c>
      <c r="C107" s="48" t="s">
        <v>166</v>
      </c>
    </row>
    <row r="108" spans="1:3" ht="50.1" customHeight="1" x14ac:dyDescent="0.2">
      <c r="A108" s="48" t="s">
        <v>167</v>
      </c>
      <c r="B108" s="25">
        <v>107</v>
      </c>
      <c r="C108" s="48" t="s">
        <v>91</v>
      </c>
    </row>
    <row r="109" spans="1:3" ht="50.1" customHeight="1" x14ac:dyDescent="0.2">
      <c r="A109" s="48" t="s">
        <v>168</v>
      </c>
      <c r="B109" s="25">
        <v>108</v>
      </c>
      <c r="C109" s="48" t="s">
        <v>169</v>
      </c>
    </row>
    <row r="110" spans="1:3" ht="50.1" customHeight="1" x14ac:dyDescent="0.2">
      <c r="A110" s="48" t="s">
        <v>170</v>
      </c>
      <c r="B110" s="25">
        <v>109</v>
      </c>
      <c r="C110" s="48" t="s">
        <v>91</v>
      </c>
    </row>
    <row r="111" spans="1:3" ht="50.1" customHeight="1" x14ac:dyDescent="0.2">
      <c r="A111" s="48" t="s">
        <v>171</v>
      </c>
      <c r="B111" s="25">
        <v>110</v>
      </c>
      <c r="C111" s="48" t="s">
        <v>47</v>
      </c>
    </row>
    <row r="112" spans="1:3" ht="50.1" customHeight="1" x14ac:dyDescent="0.2">
      <c r="A112" s="48" t="s">
        <v>23</v>
      </c>
      <c r="B112" s="25">
        <v>111</v>
      </c>
      <c r="C112" s="48" t="s">
        <v>24</v>
      </c>
    </row>
    <row r="113" spans="1:3" ht="50.1" customHeight="1" x14ac:dyDescent="0.2">
      <c r="A113" s="48" t="s">
        <v>833</v>
      </c>
      <c r="B113" s="25">
        <v>112</v>
      </c>
      <c r="C113" s="48" t="s">
        <v>91</v>
      </c>
    </row>
    <row r="114" spans="1:3" ht="50.1" customHeight="1" x14ac:dyDescent="0.2">
      <c r="A114" s="48" t="s">
        <v>172</v>
      </c>
      <c r="B114" s="25">
        <v>113</v>
      </c>
      <c r="C114" s="48" t="s">
        <v>47</v>
      </c>
    </row>
    <row r="115" spans="1:3" ht="50.1" customHeight="1" x14ac:dyDescent="0.2">
      <c r="A115" s="48" t="s">
        <v>173</v>
      </c>
      <c r="B115" s="25">
        <v>114</v>
      </c>
      <c r="C115" s="48" t="s">
        <v>91</v>
      </c>
    </row>
    <row r="116" spans="1:3" ht="50.1" customHeight="1" x14ac:dyDescent="0.2">
      <c r="A116" s="48" t="s">
        <v>174</v>
      </c>
      <c r="B116" s="25">
        <v>115</v>
      </c>
      <c r="C116" s="48" t="s">
        <v>91</v>
      </c>
    </row>
    <row r="117" spans="1:3" ht="50.1" customHeight="1" x14ac:dyDescent="0.2">
      <c r="A117" s="48" t="s">
        <v>175</v>
      </c>
      <c r="B117" s="25">
        <v>116</v>
      </c>
      <c r="C117" s="48" t="s">
        <v>47</v>
      </c>
    </row>
    <row r="118" spans="1:3" ht="50.1" customHeight="1" x14ac:dyDescent="0.2">
      <c r="A118" s="48" t="s">
        <v>176</v>
      </c>
      <c r="B118" s="25">
        <v>117</v>
      </c>
      <c r="C118" s="48" t="s">
        <v>47</v>
      </c>
    </row>
    <row r="119" spans="1:3" ht="50.1" customHeight="1" x14ac:dyDescent="0.2">
      <c r="A119" s="48" t="s">
        <v>177</v>
      </c>
      <c r="B119" s="25">
        <v>118</v>
      </c>
      <c r="C119" s="48" t="s">
        <v>47</v>
      </c>
    </row>
    <row r="120" spans="1:3" ht="50.1" customHeight="1" x14ac:dyDescent="0.2">
      <c r="A120" s="48" t="s">
        <v>178</v>
      </c>
      <c r="B120" s="25">
        <v>119</v>
      </c>
      <c r="C120" s="48" t="s">
        <v>47</v>
      </c>
    </row>
    <row r="121" spans="1:3" ht="50.1" customHeight="1" x14ac:dyDescent="0.2">
      <c r="A121" s="48" t="s">
        <v>179</v>
      </c>
      <c r="B121" s="25">
        <v>120</v>
      </c>
      <c r="C121" s="48" t="s">
        <v>47</v>
      </c>
    </row>
    <row r="122" spans="1:3" ht="50.1" customHeight="1" x14ac:dyDescent="0.2">
      <c r="A122" s="48" t="s">
        <v>180</v>
      </c>
      <c r="B122" s="25">
        <v>121</v>
      </c>
      <c r="C122" s="48" t="s">
        <v>47</v>
      </c>
    </row>
    <row r="123" spans="1:3" ht="50.1" customHeight="1" x14ac:dyDescent="0.2">
      <c r="A123" s="48" t="s">
        <v>181</v>
      </c>
      <c r="B123" s="25">
        <v>122</v>
      </c>
      <c r="C123" s="48" t="s">
        <v>47</v>
      </c>
    </row>
    <row r="124" spans="1:3" ht="50.1" customHeight="1" x14ac:dyDescent="0.2">
      <c r="A124" s="48" t="s">
        <v>182</v>
      </c>
      <c r="B124" s="25">
        <v>123</v>
      </c>
      <c r="C124" s="48" t="s">
        <v>183</v>
      </c>
    </row>
    <row r="125" spans="1:3" ht="50.1" customHeight="1" x14ac:dyDescent="0.2">
      <c r="A125" s="48" t="s">
        <v>184</v>
      </c>
      <c r="B125" s="25">
        <v>124</v>
      </c>
      <c r="C125" s="48" t="s">
        <v>47</v>
      </c>
    </row>
    <row r="126" spans="1:3" ht="50.1" customHeight="1" x14ac:dyDescent="0.2">
      <c r="A126" s="48" t="s">
        <v>185</v>
      </c>
      <c r="B126" s="25">
        <v>125</v>
      </c>
      <c r="C126" s="48" t="s">
        <v>123</v>
      </c>
    </row>
    <row r="127" spans="1:3" ht="50.1" customHeight="1" x14ac:dyDescent="0.2">
      <c r="A127" s="48" t="s">
        <v>186</v>
      </c>
      <c r="B127" s="25">
        <v>126</v>
      </c>
      <c r="C127" s="48" t="s">
        <v>47</v>
      </c>
    </row>
    <row r="128" spans="1:3" ht="50.1" customHeight="1" x14ac:dyDescent="0.2">
      <c r="A128" s="48" t="s">
        <v>187</v>
      </c>
      <c r="B128" s="25">
        <v>127</v>
      </c>
      <c r="C128" s="48" t="s">
        <v>47</v>
      </c>
    </row>
    <row r="129" spans="1:3" ht="50.1" customHeight="1" x14ac:dyDescent="0.2">
      <c r="A129" s="48" t="s">
        <v>188</v>
      </c>
      <c r="B129" s="25">
        <v>128</v>
      </c>
      <c r="C129" s="48" t="s">
        <v>47</v>
      </c>
    </row>
    <row r="130" spans="1:3" ht="50.1" customHeight="1" x14ac:dyDescent="0.2">
      <c r="A130" s="48" t="s">
        <v>189</v>
      </c>
      <c r="B130" s="25">
        <v>129</v>
      </c>
      <c r="C130" s="48" t="s">
        <v>47</v>
      </c>
    </row>
    <row r="131" spans="1:3" ht="50.1" customHeight="1" x14ac:dyDescent="0.2">
      <c r="A131" s="48" t="s">
        <v>190</v>
      </c>
      <c r="B131" s="25">
        <v>130</v>
      </c>
      <c r="C131" s="48" t="s">
        <v>47</v>
      </c>
    </row>
    <row r="132" spans="1:3" ht="50.1" customHeight="1" x14ac:dyDescent="0.2">
      <c r="A132" s="48" t="s">
        <v>191</v>
      </c>
      <c r="B132" s="25">
        <v>131</v>
      </c>
      <c r="C132" s="48" t="s">
        <v>47</v>
      </c>
    </row>
    <row r="133" spans="1:3" ht="50.1" customHeight="1" x14ac:dyDescent="0.2">
      <c r="A133" s="48" t="s">
        <v>192</v>
      </c>
      <c r="B133" s="25">
        <v>132</v>
      </c>
      <c r="C133" s="48" t="s">
        <v>47</v>
      </c>
    </row>
    <row r="134" spans="1:3" ht="50.1" customHeight="1" x14ac:dyDescent="0.2">
      <c r="A134" s="48" t="s">
        <v>193</v>
      </c>
      <c r="B134" s="25">
        <v>133</v>
      </c>
      <c r="C134" s="48" t="s">
        <v>47</v>
      </c>
    </row>
    <row r="135" spans="1:3" ht="50.1" customHeight="1" x14ac:dyDescent="0.2">
      <c r="A135" s="48" t="s">
        <v>194</v>
      </c>
      <c r="B135" s="25">
        <v>134</v>
      </c>
      <c r="C135" s="48" t="s">
        <v>47</v>
      </c>
    </row>
    <row r="136" spans="1:3" ht="50.1" customHeight="1" x14ac:dyDescent="0.2">
      <c r="A136" s="48" t="s">
        <v>195</v>
      </c>
      <c r="B136" s="25">
        <v>135</v>
      </c>
      <c r="C136" s="48" t="s">
        <v>47</v>
      </c>
    </row>
    <row r="137" spans="1:3" ht="50.1" customHeight="1" x14ac:dyDescent="0.2">
      <c r="A137" s="48" t="s">
        <v>196</v>
      </c>
      <c r="B137" s="25">
        <v>136</v>
      </c>
      <c r="C137" s="48" t="s">
        <v>47</v>
      </c>
    </row>
    <row r="138" spans="1:3" ht="50.1" customHeight="1" x14ac:dyDescent="0.2">
      <c r="A138" s="48" t="s">
        <v>197</v>
      </c>
      <c r="B138" s="25">
        <v>137</v>
      </c>
      <c r="C138" s="48" t="s">
        <v>47</v>
      </c>
    </row>
    <row r="139" spans="1:3" ht="50.1" customHeight="1" x14ac:dyDescent="0.2">
      <c r="A139" s="48" t="s">
        <v>198</v>
      </c>
      <c r="B139" s="25">
        <v>138</v>
      </c>
      <c r="C139" s="48" t="s">
        <v>47</v>
      </c>
    </row>
    <row r="140" spans="1:3" ht="50.1" customHeight="1" x14ac:dyDescent="0.2">
      <c r="A140" s="48" t="s">
        <v>199</v>
      </c>
      <c r="B140" s="25">
        <v>139</v>
      </c>
      <c r="C140" s="48" t="s">
        <v>200</v>
      </c>
    </row>
    <row r="141" spans="1:3" ht="50.1" customHeight="1" x14ac:dyDescent="0.2">
      <c r="A141" s="48" t="s">
        <v>201</v>
      </c>
      <c r="B141" s="25">
        <v>140</v>
      </c>
      <c r="C141" s="48" t="s">
        <v>47</v>
      </c>
    </row>
    <row r="142" spans="1:3" ht="50.1" customHeight="1" x14ac:dyDescent="0.2">
      <c r="A142" s="48" t="s">
        <v>202</v>
      </c>
      <c r="B142" s="25">
        <v>141</v>
      </c>
      <c r="C142" s="48" t="s">
        <v>47</v>
      </c>
    </row>
    <row r="143" spans="1:3" ht="50.1" customHeight="1" x14ac:dyDescent="0.2">
      <c r="A143" s="48" t="s">
        <v>203</v>
      </c>
      <c r="B143" s="25">
        <v>142</v>
      </c>
      <c r="C143" s="48" t="s">
        <v>47</v>
      </c>
    </row>
    <row r="144" spans="1:3" ht="50.1" customHeight="1" x14ac:dyDescent="0.2">
      <c r="A144" s="48" t="s">
        <v>204</v>
      </c>
      <c r="B144" s="25">
        <v>143</v>
      </c>
      <c r="C144" s="48" t="s">
        <v>91</v>
      </c>
    </row>
    <row r="145" spans="1:3" ht="50.1" customHeight="1" x14ac:dyDescent="0.2">
      <c r="A145" s="48" t="s">
        <v>205</v>
      </c>
      <c r="B145" s="25">
        <v>144</v>
      </c>
      <c r="C145" s="48" t="s">
        <v>47</v>
      </c>
    </row>
    <row r="146" spans="1:3" ht="50.1" customHeight="1" x14ac:dyDescent="0.2">
      <c r="A146" s="48" t="s">
        <v>206</v>
      </c>
      <c r="B146" s="25">
        <v>145</v>
      </c>
      <c r="C146" s="48" t="s">
        <v>91</v>
      </c>
    </row>
    <row r="147" spans="1:3" ht="50.1" customHeight="1" x14ac:dyDescent="0.2">
      <c r="A147" s="48" t="s">
        <v>207</v>
      </c>
      <c r="B147" s="25">
        <v>146</v>
      </c>
      <c r="C147" s="48" t="s">
        <v>47</v>
      </c>
    </row>
    <row r="148" spans="1:3" ht="50.1" customHeight="1" x14ac:dyDescent="0.2">
      <c r="A148" s="48" t="s">
        <v>208</v>
      </c>
      <c r="B148" s="25">
        <v>147</v>
      </c>
      <c r="C148" s="48" t="s">
        <v>47</v>
      </c>
    </row>
    <row r="149" spans="1:3" ht="50.1" customHeight="1" x14ac:dyDescent="0.2">
      <c r="A149" s="48" t="s">
        <v>209</v>
      </c>
      <c r="B149" s="25">
        <v>148</v>
      </c>
      <c r="C149" s="48" t="s">
        <v>47</v>
      </c>
    </row>
    <row r="150" spans="1:3" ht="50.1" customHeight="1" x14ac:dyDescent="0.2">
      <c r="A150" s="48" t="s">
        <v>210</v>
      </c>
      <c r="B150" s="25">
        <v>149</v>
      </c>
      <c r="C150" s="48" t="s">
        <v>47</v>
      </c>
    </row>
    <row r="151" spans="1:3" ht="50.1" customHeight="1" x14ac:dyDescent="0.2">
      <c r="A151" s="48" t="s">
        <v>211</v>
      </c>
      <c r="B151" s="25">
        <v>150</v>
      </c>
      <c r="C151" s="48" t="s">
        <v>212</v>
      </c>
    </row>
    <row r="152" spans="1:3" ht="50.1" customHeight="1" x14ac:dyDescent="0.2">
      <c r="A152" s="48" t="s">
        <v>213</v>
      </c>
      <c r="B152" s="25">
        <v>151</v>
      </c>
      <c r="C152" s="48" t="s">
        <v>47</v>
      </c>
    </row>
    <row r="153" spans="1:3" ht="50.1" customHeight="1" x14ac:dyDescent="0.2">
      <c r="A153" s="48" t="s">
        <v>214</v>
      </c>
      <c r="B153" s="25">
        <v>152</v>
      </c>
      <c r="C153" s="48" t="s">
        <v>47</v>
      </c>
    </row>
    <row r="154" spans="1:3" ht="50.1" customHeight="1" x14ac:dyDescent="0.2">
      <c r="A154" s="48" t="s">
        <v>215</v>
      </c>
      <c r="B154" s="25">
        <v>153</v>
      </c>
      <c r="C154" s="48" t="s">
        <v>47</v>
      </c>
    </row>
    <row r="155" spans="1:3" ht="50.1" customHeight="1" x14ac:dyDescent="0.2">
      <c r="A155" s="48" t="s">
        <v>216</v>
      </c>
      <c r="B155" s="25">
        <v>154</v>
      </c>
      <c r="C155" s="48" t="s">
        <v>166</v>
      </c>
    </row>
    <row r="156" spans="1:3" ht="50.1" customHeight="1" x14ac:dyDescent="0.2">
      <c r="A156" s="48" t="s">
        <v>217</v>
      </c>
      <c r="B156" s="25">
        <v>155</v>
      </c>
      <c r="C156" s="48" t="s">
        <v>24</v>
      </c>
    </row>
    <row r="157" spans="1:3" ht="50.1" customHeight="1" x14ac:dyDescent="0.2">
      <c r="A157" s="48" t="s">
        <v>218</v>
      </c>
      <c r="B157" s="25">
        <v>156</v>
      </c>
      <c r="C157" s="48" t="s">
        <v>166</v>
      </c>
    </row>
    <row r="158" spans="1:3" ht="50.1" customHeight="1" x14ac:dyDescent="0.2">
      <c r="A158" s="48" t="s">
        <v>219</v>
      </c>
      <c r="B158" s="25">
        <v>157</v>
      </c>
      <c r="C158" s="48" t="s">
        <v>47</v>
      </c>
    </row>
    <row r="159" spans="1:3" ht="50.1" customHeight="1" x14ac:dyDescent="0.2">
      <c r="A159" s="48" t="s">
        <v>220</v>
      </c>
      <c r="B159" s="25">
        <v>158</v>
      </c>
      <c r="C159" s="48" t="s">
        <v>47</v>
      </c>
    </row>
    <row r="160" spans="1:3" ht="50.1" customHeight="1" x14ac:dyDescent="0.2">
      <c r="A160" s="48" t="s">
        <v>221</v>
      </c>
      <c r="B160" s="25">
        <v>159</v>
      </c>
      <c r="C160" s="48" t="s">
        <v>222</v>
      </c>
    </row>
    <row r="161" spans="1:3" ht="50.1" customHeight="1" x14ac:dyDescent="0.2">
      <c r="A161" s="48" t="s">
        <v>223</v>
      </c>
      <c r="B161" s="25">
        <v>160</v>
      </c>
      <c r="C161" s="48" t="s">
        <v>47</v>
      </c>
    </row>
    <row r="162" spans="1:3" ht="50.1" customHeight="1" x14ac:dyDescent="0.2">
      <c r="A162" s="48" t="s">
        <v>224</v>
      </c>
      <c r="B162" s="25">
        <v>161</v>
      </c>
      <c r="C162" s="48" t="s">
        <v>161</v>
      </c>
    </row>
    <row r="163" spans="1:3" ht="50.1" customHeight="1" x14ac:dyDescent="0.2">
      <c r="A163" s="48" t="s">
        <v>225</v>
      </c>
      <c r="B163" s="25">
        <v>162</v>
      </c>
      <c r="C163" s="48" t="s">
        <v>226</v>
      </c>
    </row>
    <row r="164" spans="1:3" ht="50.1" customHeight="1" x14ac:dyDescent="0.2">
      <c r="A164" s="48" t="s">
        <v>227</v>
      </c>
      <c r="B164" s="25">
        <v>163</v>
      </c>
      <c r="C164" s="48" t="s">
        <v>47</v>
      </c>
    </row>
    <row r="165" spans="1:3" ht="50.1" customHeight="1" x14ac:dyDescent="0.2">
      <c r="A165" s="48" t="s">
        <v>228</v>
      </c>
      <c r="B165" s="25">
        <v>164</v>
      </c>
      <c r="C165" s="48" t="s">
        <v>47</v>
      </c>
    </row>
    <row r="166" spans="1:3" ht="50.1" customHeight="1" x14ac:dyDescent="0.2">
      <c r="A166" s="48" t="s">
        <v>25</v>
      </c>
      <c r="B166" s="25">
        <v>165</v>
      </c>
      <c r="C166" s="48" t="s">
        <v>24</v>
      </c>
    </row>
    <row r="167" spans="1:3" ht="50.1" customHeight="1" x14ac:dyDescent="0.2">
      <c r="A167" s="48" t="s">
        <v>229</v>
      </c>
      <c r="B167" s="25">
        <v>166</v>
      </c>
      <c r="C167" s="48" t="s">
        <v>91</v>
      </c>
    </row>
    <row r="168" spans="1:3" ht="50.1" customHeight="1" x14ac:dyDescent="0.2">
      <c r="A168" s="48" t="s">
        <v>230</v>
      </c>
      <c r="B168" s="25">
        <v>167</v>
      </c>
      <c r="C168" s="48" t="s">
        <v>161</v>
      </c>
    </row>
    <row r="169" spans="1:3" ht="50.1" customHeight="1" x14ac:dyDescent="0.2">
      <c r="A169" s="48" t="s">
        <v>231</v>
      </c>
      <c r="B169" s="25">
        <v>168</v>
      </c>
      <c r="C169" s="48" t="s">
        <v>47</v>
      </c>
    </row>
    <row r="170" spans="1:3" ht="50.1" customHeight="1" x14ac:dyDescent="0.2">
      <c r="A170" s="48" t="s">
        <v>232</v>
      </c>
      <c r="B170" s="25">
        <v>169</v>
      </c>
      <c r="C170" s="48" t="s">
        <v>47</v>
      </c>
    </row>
    <row r="171" spans="1:3" ht="50.1" customHeight="1" x14ac:dyDescent="0.2">
      <c r="A171" s="48" t="s">
        <v>233</v>
      </c>
      <c r="B171" s="25">
        <v>170</v>
      </c>
      <c r="C171" s="48" t="s">
        <v>47</v>
      </c>
    </row>
    <row r="172" spans="1:3" ht="50.1" customHeight="1" x14ac:dyDescent="0.2">
      <c r="A172" s="48" t="s">
        <v>234</v>
      </c>
      <c r="B172" s="25">
        <v>171</v>
      </c>
      <c r="C172" s="48" t="s">
        <v>183</v>
      </c>
    </row>
    <row r="173" spans="1:3" ht="50.1" customHeight="1" x14ac:dyDescent="0.2">
      <c r="A173" s="48" t="s">
        <v>235</v>
      </c>
      <c r="B173" s="25">
        <v>172</v>
      </c>
      <c r="C173" s="48" t="s">
        <v>47</v>
      </c>
    </row>
    <row r="174" spans="1:3" ht="50.1" customHeight="1" x14ac:dyDescent="0.2">
      <c r="A174" s="48" t="s">
        <v>236</v>
      </c>
      <c r="B174" s="25">
        <v>173</v>
      </c>
      <c r="C174" s="48" t="s">
        <v>47</v>
      </c>
    </row>
    <row r="175" spans="1:3" ht="50.1" customHeight="1" x14ac:dyDescent="0.2">
      <c r="A175" s="48" t="s">
        <v>237</v>
      </c>
      <c r="B175" s="25">
        <v>174</v>
      </c>
      <c r="C175" s="48" t="s">
        <v>47</v>
      </c>
    </row>
    <row r="176" spans="1:3" ht="50.1" customHeight="1" x14ac:dyDescent="0.2">
      <c r="A176" s="48" t="s">
        <v>238</v>
      </c>
      <c r="B176" s="25">
        <v>175</v>
      </c>
      <c r="C176" s="48" t="s">
        <v>47</v>
      </c>
    </row>
    <row r="177" spans="1:3" ht="50.1" customHeight="1" x14ac:dyDescent="0.2">
      <c r="A177" s="48" t="s">
        <v>239</v>
      </c>
      <c r="B177" s="25">
        <v>176</v>
      </c>
      <c r="C177" s="48" t="s">
        <v>47</v>
      </c>
    </row>
    <row r="178" spans="1:3" ht="50.1" customHeight="1" x14ac:dyDescent="0.2">
      <c r="A178" s="48" t="s">
        <v>240</v>
      </c>
      <c r="B178" s="25">
        <v>177</v>
      </c>
      <c r="C178" s="48" t="s">
        <v>47</v>
      </c>
    </row>
    <row r="179" spans="1:3" ht="50.1" customHeight="1" x14ac:dyDescent="0.2">
      <c r="A179" s="48" t="s">
        <v>241</v>
      </c>
      <c r="B179" s="25">
        <v>178</v>
      </c>
      <c r="C179" s="48" t="s">
        <v>47</v>
      </c>
    </row>
    <row r="180" spans="1:3" ht="50.1" customHeight="1" x14ac:dyDescent="0.2">
      <c r="A180" s="48" t="s">
        <v>242</v>
      </c>
      <c r="B180" s="25">
        <v>179</v>
      </c>
      <c r="C180" s="48" t="s">
        <v>47</v>
      </c>
    </row>
    <row r="181" spans="1:3" ht="50.1" customHeight="1" x14ac:dyDescent="0.2">
      <c r="A181" s="48" t="s">
        <v>243</v>
      </c>
      <c r="B181" s="25">
        <v>180</v>
      </c>
      <c r="C181" s="48" t="s">
        <v>47</v>
      </c>
    </row>
    <row r="182" spans="1:3" ht="50.1" customHeight="1" x14ac:dyDescent="0.2">
      <c r="A182" s="48" t="s">
        <v>244</v>
      </c>
      <c r="B182" s="25">
        <v>181</v>
      </c>
      <c r="C182" s="48" t="s">
        <v>47</v>
      </c>
    </row>
    <row r="183" spans="1:3" ht="50.1" customHeight="1" x14ac:dyDescent="0.2">
      <c r="A183" s="48" t="s">
        <v>245</v>
      </c>
      <c r="B183" s="25">
        <v>182</v>
      </c>
      <c r="C183" s="48" t="s">
        <v>47</v>
      </c>
    </row>
    <row r="184" spans="1:3" ht="50.1" customHeight="1" x14ac:dyDescent="0.2">
      <c r="A184" s="48" t="s">
        <v>246</v>
      </c>
      <c r="B184" s="25">
        <v>183</v>
      </c>
      <c r="C184" s="48" t="s">
        <v>47</v>
      </c>
    </row>
    <row r="185" spans="1:3" ht="50.1" customHeight="1" x14ac:dyDescent="0.2">
      <c r="A185" s="48" t="s">
        <v>247</v>
      </c>
      <c r="B185" s="25">
        <v>184</v>
      </c>
      <c r="C185" s="48" t="s">
        <v>91</v>
      </c>
    </row>
    <row r="186" spans="1:3" ht="50.1" customHeight="1" x14ac:dyDescent="0.2">
      <c r="A186" s="48" t="s">
        <v>248</v>
      </c>
      <c r="B186" s="25">
        <v>185</v>
      </c>
      <c r="C186" s="48" t="s">
        <v>47</v>
      </c>
    </row>
    <row r="187" spans="1:3" ht="50.1" customHeight="1" x14ac:dyDescent="0.2">
      <c r="A187" s="48" t="s">
        <v>249</v>
      </c>
      <c r="B187" s="25">
        <v>186</v>
      </c>
      <c r="C187" s="48" t="s">
        <v>47</v>
      </c>
    </row>
    <row r="188" spans="1:3" ht="50.1" customHeight="1" x14ac:dyDescent="0.2">
      <c r="A188" s="48" t="s">
        <v>250</v>
      </c>
      <c r="B188" s="25">
        <v>187</v>
      </c>
      <c r="C188" s="48" t="s">
        <v>47</v>
      </c>
    </row>
    <row r="189" spans="1:3" ht="50.1" customHeight="1" x14ac:dyDescent="0.2">
      <c r="A189" s="48" t="s">
        <v>251</v>
      </c>
      <c r="B189" s="25">
        <v>188</v>
      </c>
      <c r="C189" s="48" t="s">
        <v>47</v>
      </c>
    </row>
    <row r="190" spans="1:3" ht="50.1" customHeight="1" x14ac:dyDescent="0.2">
      <c r="A190" s="48" t="s">
        <v>252</v>
      </c>
      <c r="B190" s="25">
        <v>189</v>
      </c>
      <c r="C190" s="48" t="s">
        <v>47</v>
      </c>
    </row>
    <row r="191" spans="1:3" ht="50.1" customHeight="1" x14ac:dyDescent="0.2">
      <c r="A191" s="48" t="s">
        <v>253</v>
      </c>
      <c r="B191" s="25">
        <v>190</v>
      </c>
      <c r="C191" s="48" t="s">
        <v>47</v>
      </c>
    </row>
    <row r="192" spans="1:3" ht="50.1" customHeight="1" x14ac:dyDescent="0.2">
      <c r="A192" s="48" t="s">
        <v>254</v>
      </c>
      <c r="B192" s="25">
        <v>191</v>
      </c>
      <c r="C192" s="48" t="s">
        <v>47</v>
      </c>
    </row>
    <row r="193" spans="1:3" ht="50.1" customHeight="1" x14ac:dyDescent="0.2">
      <c r="A193" s="48" t="s">
        <v>255</v>
      </c>
      <c r="B193" s="25">
        <v>192</v>
      </c>
      <c r="C193" s="48" t="s">
        <v>47</v>
      </c>
    </row>
    <row r="194" spans="1:3" ht="50.1" customHeight="1" x14ac:dyDescent="0.2">
      <c r="A194" s="48" t="s">
        <v>256</v>
      </c>
      <c r="B194" s="25">
        <v>193</v>
      </c>
      <c r="C194" s="48" t="s">
        <v>91</v>
      </c>
    </row>
    <row r="195" spans="1:3" ht="50.1" customHeight="1" x14ac:dyDescent="0.2">
      <c r="A195" s="48" t="s">
        <v>257</v>
      </c>
      <c r="B195" s="25">
        <v>194</v>
      </c>
      <c r="C195" s="48" t="s">
        <v>47</v>
      </c>
    </row>
    <row r="196" spans="1:3" ht="50.1" customHeight="1" x14ac:dyDescent="0.2">
      <c r="A196" s="48" t="s">
        <v>258</v>
      </c>
      <c r="B196" s="25">
        <v>195</v>
      </c>
      <c r="C196" s="48" t="s">
        <v>47</v>
      </c>
    </row>
    <row r="197" spans="1:3" ht="50.1" customHeight="1" x14ac:dyDescent="0.2">
      <c r="A197" s="48" t="s">
        <v>259</v>
      </c>
      <c r="B197" s="25">
        <v>196</v>
      </c>
      <c r="C197" s="48" t="s">
        <v>47</v>
      </c>
    </row>
    <row r="198" spans="1:3" ht="50.1" customHeight="1" x14ac:dyDescent="0.2">
      <c r="A198" s="48" t="s">
        <v>260</v>
      </c>
      <c r="B198" s="25">
        <v>197</v>
      </c>
      <c r="C198" s="48" t="s">
        <v>261</v>
      </c>
    </row>
    <row r="199" spans="1:3" ht="50.1" customHeight="1" x14ac:dyDescent="0.2">
      <c r="A199" s="48" t="s">
        <v>262</v>
      </c>
      <c r="B199" s="25">
        <v>198</v>
      </c>
      <c r="C199" s="48" t="s">
        <v>91</v>
      </c>
    </row>
    <row r="200" spans="1:3" ht="50.1" customHeight="1" x14ac:dyDescent="0.2">
      <c r="A200" s="48" t="s">
        <v>263</v>
      </c>
      <c r="B200" s="25">
        <v>199</v>
      </c>
      <c r="C200" s="48" t="s">
        <v>47</v>
      </c>
    </row>
    <row r="201" spans="1:3" ht="50.1" customHeight="1" x14ac:dyDescent="0.2">
      <c r="A201" s="48" t="s">
        <v>264</v>
      </c>
      <c r="B201" s="25">
        <v>200</v>
      </c>
      <c r="C201" s="48" t="s">
        <v>47</v>
      </c>
    </row>
    <row r="202" spans="1:3" ht="50.1" customHeight="1" x14ac:dyDescent="0.2">
      <c r="A202" s="48" t="s">
        <v>265</v>
      </c>
      <c r="B202" s="25">
        <v>201</v>
      </c>
      <c r="C202" s="48" t="s">
        <v>47</v>
      </c>
    </row>
    <row r="203" spans="1:3" ht="50.1" customHeight="1" x14ac:dyDescent="0.2">
      <c r="A203" s="48" t="s">
        <v>266</v>
      </c>
      <c r="B203" s="25">
        <v>202</v>
      </c>
      <c r="C203" s="48" t="s">
        <v>47</v>
      </c>
    </row>
    <row r="204" spans="1:3" ht="50.1" customHeight="1" x14ac:dyDescent="0.2">
      <c r="A204" s="48" t="s">
        <v>267</v>
      </c>
      <c r="B204" s="25">
        <v>203</v>
      </c>
      <c r="C204" s="48" t="s">
        <v>47</v>
      </c>
    </row>
    <row r="205" spans="1:3" ht="50.1" customHeight="1" x14ac:dyDescent="0.2">
      <c r="A205" s="48" t="s">
        <v>268</v>
      </c>
      <c r="B205" s="25">
        <v>204</v>
      </c>
      <c r="C205" s="48" t="s">
        <v>47</v>
      </c>
    </row>
    <row r="206" spans="1:3" ht="50.1" customHeight="1" x14ac:dyDescent="0.2">
      <c r="A206" s="48" t="s">
        <v>269</v>
      </c>
      <c r="B206" s="25">
        <v>205</v>
      </c>
      <c r="C206" s="48" t="s">
        <v>47</v>
      </c>
    </row>
    <row r="207" spans="1:3" ht="50.1" customHeight="1" x14ac:dyDescent="0.2">
      <c r="A207" s="48" t="s">
        <v>26</v>
      </c>
      <c r="B207" s="25">
        <v>206</v>
      </c>
      <c r="C207" s="48" t="s">
        <v>22</v>
      </c>
    </row>
    <row r="208" spans="1:3" ht="50.1" customHeight="1" x14ac:dyDescent="0.2">
      <c r="A208" s="48" t="s">
        <v>270</v>
      </c>
      <c r="B208" s="25">
        <v>207</v>
      </c>
      <c r="C208" s="48" t="s">
        <v>91</v>
      </c>
    </row>
    <row r="209" spans="1:3" ht="50.1" customHeight="1" x14ac:dyDescent="0.2">
      <c r="A209" s="48" t="s">
        <v>271</v>
      </c>
      <c r="B209" s="25">
        <v>208</v>
      </c>
      <c r="C209" s="48" t="s">
        <v>47</v>
      </c>
    </row>
    <row r="210" spans="1:3" ht="50.1" customHeight="1" x14ac:dyDescent="0.2">
      <c r="A210" s="48" t="s">
        <v>272</v>
      </c>
      <c r="B210" s="25">
        <v>209</v>
      </c>
      <c r="C210" s="48" t="s">
        <v>47</v>
      </c>
    </row>
    <row r="211" spans="1:3" ht="50.1" customHeight="1" x14ac:dyDescent="0.2">
      <c r="A211" s="48" t="s">
        <v>273</v>
      </c>
      <c r="B211" s="25">
        <v>210</v>
      </c>
      <c r="C211" s="48" t="s">
        <v>47</v>
      </c>
    </row>
    <row r="212" spans="1:3" ht="50.1" customHeight="1" x14ac:dyDescent="0.2">
      <c r="A212" s="48" t="s">
        <v>274</v>
      </c>
      <c r="B212" s="25">
        <v>211</v>
      </c>
      <c r="C212" s="48" t="s">
        <v>47</v>
      </c>
    </row>
    <row r="213" spans="1:3" ht="50.1" customHeight="1" x14ac:dyDescent="0.2">
      <c r="A213" s="48" t="s">
        <v>275</v>
      </c>
      <c r="B213" s="25">
        <v>212</v>
      </c>
      <c r="C213" s="48" t="s">
        <v>91</v>
      </c>
    </row>
    <row r="214" spans="1:3" ht="50.1" customHeight="1" x14ac:dyDescent="0.2">
      <c r="A214" s="48" t="s">
        <v>276</v>
      </c>
      <c r="B214" s="25">
        <v>213</v>
      </c>
      <c r="C214" s="48" t="s">
        <v>47</v>
      </c>
    </row>
    <row r="215" spans="1:3" ht="50.1" customHeight="1" x14ac:dyDescent="0.2">
      <c r="A215" s="48" t="s">
        <v>277</v>
      </c>
      <c r="B215" s="25">
        <v>214</v>
      </c>
      <c r="C215" s="48" t="s">
        <v>47</v>
      </c>
    </row>
    <row r="216" spans="1:3" ht="50.1" customHeight="1" x14ac:dyDescent="0.2">
      <c r="A216" s="48" t="s">
        <v>278</v>
      </c>
      <c r="B216" s="25">
        <v>215</v>
      </c>
      <c r="C216" s="48" t="s">
        <v>279</v>
      </c>
    </row>
    <row r="217" spans="1:3" ht="50.1" customHeight="1" x14ac:dyDescent="0.2">
      <c r="A217" s="48" t="s">
        <v>280</v>
      </c>
      <c r="B217" s="25">
        <v>216</v>
      </c>
      <c r="C217" s="48" t="s">
        <v>47</v>
      </c>
    </row>
    <row r="218" spans="1:3" ht="50.1" customHeight="1" x14ac:dyDescent="0.2">
      <c r="A218" s="48" t="s">
        <v>281</v>
      </c>
      <c r="B218" s="25">
        <v>217</v>
      </c>
      <c r="C218" s="48" t="s">
        <v>47</v>
      </c>
    </row>
    <row r="219" spans="1:3" ht="50.1" customHeight="1" x14ac:dyDescent="0.2">
      <c r="A219" s="48" t="s">
        <v>282</v>
      </c>
      <c r="B219" s="25">
        <v>218</v>
      </c>
      <c r="C219" s="48" t="s">
        <v>47</v>
      </c>
    </row>
    <row r="220" spans="1:3" ht="50.1" customHeight="1" x14ac:dyDescent="0.2">
      <c r="A220" s="48" t="s">
        <v>283</v>
      </c>
      <c r="B220" s="25">
        <v>219</v>
      </c>
      <c r="C220" s="48" t="s">
        <v>47</v>
      </c>
    </row>
    <row r="221" spans="1:3" ht="50.1" customHeight="1" x14ac:dyDescent="0.2">
      <c r="A221" s="48" t="s">
        <v>284</v>
      </c>
      <c r="B221" s="25">
        <v>220</v>
      </c>
      <c r="C221" s="48" t="s">
        <v>47</v>
      </c>
    </row>
    <row r="222" spans="1:3" ht="50.1" customHeight="1" x14ac:dyDescent="0.2">
      <c r="A222" s="48" t="s">
        <v>285</v>
      </c>
      <c r="B222" s="25">
        <v>221</v>
      </c>
      <c r="C222" s="48" t="s">
        <v>47</v>
      </c>
    </row>
    <row r="223" spans="1:3" ht="50.1" customHeight="1" x14ac:dyDescent="0.2">
      <c r="A223" s="48" t="s">
        <v>286</v>
      </c>
      <c r="B223" s="25">
        <v>222</v>
      </c>
      <c r="C223" s="48" t="s">
        <v>47</v>
      </c>
    </row>
    <row r="224" spans="1:3" ht="50.1" customHeight="1" x14ac:dyDescent="0.2">
      <c r="A224" s="48" t="s">
        <v>287</v>
      </c>
      <c r="B224" s="25">
        <v>223</v>
      </c>
      <c r="C224" s="48" t="s">
        <v>47</v>
      </c>
    </row>
    <row r="225" spans="1:3" ht="50.1" customHeight="1" x14ac:dyDescent="0.2">
      <c r="A225" s="48" t="s">
        <v>288</v>
      </c>
      <c r="B225" s="25">
        <v>224</v>
      </c>
      <c r="C225" s="48" t="s">
        <v>91</v>
      </c>
    </row>
    <row r="226" spans="1:3" ht="50.1" customHeight="1" x14ac:dyDescent="0.2">
      <c r="A226" s="48" t="s">
        <v>289</v>
      </c>
      <c r="B226" s="25">
        <v>225</v>
      </c>
      <c r="C226" s="48" t="s">
        <v>47</v>
      </c>
    </row>
    <row r="227" spans="1:3" ht="50.1" customHeight="1" x14ac:dyDescent="0.2">
      <c r="A227" s="48" t="s">
        <v>290</v>
      </c>
      <c r="B227" s="25">
        <v>226</v>
      </c>
      <c r="C227" s="48" t="s">
        <v>47</v>
      </c>
    </row>
    <row r="228" spans="1:3" ht="50.1" customHeight="1" x14ac:dyDescent="0.2">
      <c r="A228" s="48" t="s">
        <v>291</v>
      </c>
      <c r="B228" s="25">
        <v>227</v>
      </c>
      <c r="C228" s="48" t="s">
        <v>47</v>
      </c>
    </row>
    <row r="229" spans="1:3" ht="50.1" customHeight="1" x14ac:dyDescent="0.2">
      <c r="A229" s="48" t="s">
        <v>292</v>
      </c>
      <c r="B229" s="25">
        <v>228</v>
      </c>
      <c r="C229" s="48" t="s">
        <v>47</v>
      </c>
    </row>
    <row r="230" spans="1:3" ht="50.1" customHeight="1" x14ac:dyDescent="0.2">
      <c r="A230" s="48" t="s">
        <v>293</v>
      </c>
      <c r="B230" s="25">
        <v>229</v>
      </c>
      <c r="C230" s="48" t="s">
        <v>166</v>
      </c>
    </row>
    <row r="231" spans="1:3" ht="50.1" customHeight="1" x14ac:dyDescent="0.2">
      <c r="A231" s="48" t="s">
        <v>294</v>
      </c>
      <c r="B231" s="25">
        <v>230</v>
      </c>
      <c r="C231" s="48" t="s">
        <v>295</v>
      </c>
    </row>
    <row r="232" spans="1:3" ht="50.1" customHeight="1" x14ac:dyDescent="0.2">
      <c r="A232" s="48" t="s">
        <v>296</v>
      </c>
      <c r="B232" s="25">
        <v>231</v>
      </c>
      <c r="C232" s="48" t="s">
        <v>47</v>
      </c>
    </row>
    <row r="233" spans="1:3" ht="50.1" customHeight="1" x14ac:dyDescent="0.2">
      <c r="A233" s="48" t="s">
        <v>297</v>
      </c>
      <c r="B233" s="25">
        <v>232</v>
      </c>
      <c r="C233" s="48" t="s">
        <v>298</v>
      </c>
    </row>
    <row r="234" spans="1:3" ht="50.1" customHeight="1" x14ac:dyDescent="0.2">
      <c r="A234" s="48" t="s">
        <v>299</v>
      </c>
      <c r="B234" s="25">
        <v>233</v>
      </c>
      <c r="C234" s="48" t="s">
        <v>91</v>
      </c>
    </row>
    <row r="235" spans="1:3" ht="50.1" customHeight="1" x14ac:dyDescent="0.2">
      <c r="A235" s="48" t="s">
        <v>300</v>
      </c>
      <c r="B235" s="25">
        <v>234</v>
      </c>
      <c r="C235" s="48" t="s">
        <v>91</v>
      </c>
    </row>
    <row r="236" spans="1:3" ht="50.1" customHeight="1" x14ac:dyDescent="0.2">
      <c r="A236" s="48" t="s">
        <v>301</v>
      </c>
      <c r="B236" s="25">
        <v>235</v>
      </c>
      <c r="C236" s="48" t="s">
        <v>47</v>
      </c>
    </row>
    <row r="237" spans="1:3" ht="50.1" customHeight="1" x14ac:dyDescent="0.2">
      <c r="A237" s="48" t="s">
        <v>302</v>
      </c>
      <c r="B237" s="25">
        <v>236</v>
      </c>
      <c r="C237" s="48" t="s">
        <v>47</v>
      </c>
    </row>
    <row r="238" spans="1:3" ht="50.1" customHeight="1" x14ac:dyDescent="0.2">
      <c r="A238" s="48" t="s">
        <v>303</v>
      </c>
      <c r="B238" s="25">
        <v>237</v>
      </c>
      <c r="C238" s="48" t="s">
        <v>91</v>
      </c>
    </row>
    <row r="239" spans="1:3" ht="50.1" customHeight="1" x14ac:dyDescent="0.2">
      <c r="A239" s="48" t="s">
        <v>304</v>
      </c>
      <c r="B239" s="25">
        <v>238</v>
      </c>
      <c r="C239" s="48" t="s">
        <v>47</v>
      </c>
    </row>
    <row r="240" spans="1:3" ht="50.1" customHeight="1" x14ac:dyDescent="0.2">
      <c r="A240" s="48" t="s">
        <v>305</v>
      </c>
      <c r="B240" s="25">
        <v>239</v>
      </c>
      <c r="C240" s="48" t="s">
        <v>47</v>
      </c>
    </row>
    <row r="241" spans="1:3" ht="50.1" customHeight="1" x14ac:dyDescent="0.2">
      <c r="A241" s="48" t="s">
        <v>306</v>
      </c>
      <c r="B241" s="25">
        <v>240</v>
      </c>
      <c r="C241" s="48" t="s">
        <v>298</v>
      </c>
    </row>
    <row r="242" spans="1:3" ht="50.1" customHeight="1" x14ac:dyDescent="0.2">
      <c r="A242" s="48" t="s">
        <v>307</v>
      </c>
      <c r="B242" s="25">
        <v>241</v>
      </c>
      <c r="C242" s="48" t="s">
        <v>298</v>
      </c>
    </row>
    <row r="243" spans="1:3" ht="50.1" customHeight="1" x14ac:dyDescent="0.2">
      <c r="A243" s="48" t="s">
        <v>308</v>
      </c>
      <c r="B243" s="25">
        <v>242</v>
      </c>
      <c r="C243" s="48" t="s">
        <v>47</v>
      </c>
    </row>
    <row r="244" spans="1:3" ht="50.1" customHeight="1" x14ac:dyDescent="0.2">
      <c r="A244" s="48" t="s">
        <v>309</v>
      </c>
      <c r="B244" s="25">
        <v>243</v>
      </c>
      <c r="C244" s="48" t="s">
        <v>295</v>
      </c>
    </row>
    <row r="245" spans="1:3" ht="50.1" customHeight="1" x14ac:dyDescent="0.2">
      <c r="A245" s="48" t="s">
        <v>310</v>
      </c>
      <c r="B245" s="25">
        <v>244</v>
      </c>
      <c r="C245" s="48" t="s">
        <v>47</v>
      </c>
    </row>
    <row r="246" spans="1:3" ht="50.1" customHeight="1" x14ac:dyDescent="0.2">
      <c r="A246" s="48" t="s">
        <v>311</v>
      </c>
      <c r="B246" s="25">
        <v>245</v>
      </c>
      <c r="C246" s="48" t="s">
        <v>47</v>
      </c>
    </row>
    <row r="247" spans="1:3" ht="50.1" customHeight="1" x14ac:dyDescent="0.2">
      <c r="A247" s="48" t="s">
        <v>312</v>
      </c>
      <c r="B247" s="25">
        <v>246</v>
      </c>
      <c r="C247" s="48" t="s">
        <v>47</v>
      </c>
    </row>
    <row r="248" spans="1:3" ht="50.1" customHeight="1" x14ac:dyDescent="0.2">
      <c r="A248" s="48" t="s">
        <v>313</v>
      </c>
      <c r="B248" s="25">
        <v>247</v>
      </c>
      <c r="C248" s="48" t="s">
        <v>47</v>
      </c>
    </row>
    <row r="249" spans="1:3" ht="50.1" customHeight="1" x14ac:dyDescent="0.2">
      <c r="A249" s="48" t="s">
        <v>314</v>
      </c>
      <c r="B249" s="25">
        <v>248</v>
      </c>
      <c r="C249" s="48" t="s">
        <v>47</v>
      </c>
    </row>
    <row r="250" spans="1:3" ht="50.1" customHeight="1" x14ac:dyDescent="0.2">
      <c r="A250" s="48" t="s">
        <v>315</v>
      </c>
      <c r="B250" s="25">
        <v>249</v>
      </c>
      <c r="C250" s="48" t="s">
        <v>47</v>
      </c>
    </row>
    <row r="251" spans="1:3" ht="50.1" customHeight="1" x14ac:dyDescent="0.2">
      <c r="A251" s="48" t="s">
        <v>316</v>
      </c>
      <c r="B251" s="25">
        <v>250</v>
      </c>
      <c r="C251" s="48" t="s">
        <v>47</v>
      </c>
    </row>
    <row r="252" spans="1:3" ht="50.1" customHeight="1" x14ac:dyDescent="0.2">
      <c r="A252" s="48" t="s">
        <v>317</v>
      </c>
      <c r="B252" s="25">
        <v>251</v>
      </c>
      <c r="C252" s="48" t="s">
        <v>47</v>
      </c>
    </row>
    <row r="253" spans="1:3" ht="50.1" customHeight="1" x14ac:dyDescent="0.2">
      <c r="A253" s="48" t="s">
        <v>318</v>
      </c>
      <c r="B253" s="25">
        <v>252</v>
      </c>
      <c r="C253" s="48" t="s">
        <v>161</v>
      </c>
    </row>
    <row r="254" spans="1:3" ht="50.1" customHeight="1" x14ac:dyDescent="0.2">
      <c r="A254" s="48" t="s">
        <v>319</v>
      </c>
      <c r="B254" s="25">
        <v>253</v>
      </c>
      <c r="C254" s="48" t="s">
        <v>123</v>
      </c>
    </row>
    <row r="255" spans="1:3" ht="50.1" customHeight="1" x14ac:dyDescent="0.2">
      <c r="A255" s="48" t="s">
        <v>320</v>
      </c>
      <c r="B255" s="25">
        <v>254</v>
      </c>
      <c r="C255" s="48" t="s">
        <v>47</v>
      </c>
    </row>
    <row r="256" spans="1:3" ht="50.1" customHeight="1" x14ac:dyDescent="0.2">
      <c r="A256" s="48" t="s">
        <v>321</v>
      </c>
      <c r="B256" s="25">
        <v>255</v>
      </c>
      <c r="C256" s="48" t="s">
        <v>47</v>
      </c>
    </row>
    <row r="257" spans="1:3" ht="50.1" customHeight="1" x14ac:dyDescent="0.2">
      <c r="A257" s="48" t="s">
        <v>322</v>
      </c>
      <c r="B257" s="25">
        <v>256</v>
      </c>
      <c r="C257" s="48" t="s">
        <v>47</v>
      </c>
    </row>
    <row r="258" spans="1:3" ht="50.1" customHeight="1" x14ac:dyDescent="0.2">
      <c r="A258" s="48" t="s">
        <v>323</v>
      </c>
      <c r="B258" s="25">
        <v>257</v>
      </c>
      <c r="C258" s="48" t="s">
        <v>47</v>
      </c>
    </row>
    <row r="259" spans="1:3" ht="50.1" customHeight="1" x14ac:dyDescent="0.2">
      <c r="A259" s="48" t="s">
        <v>324</v>
      </c>
      <c r="B259" s="25">
        <v>258</v>
      </c>
      <c r="C259" s="48" t="s">
        <v>47</v>
      </c>
    </row>
    <row r="260" spans="1:3" ht="50.1" customHeight="1" x14ac:dyDescent="0.2">
      <c r="A260" s="48" t="s">
        <v>325</v>
      </c>
      <c r="B260" s="25">
        <v>259</v>
      </c>
      <c r="C260" s="48" t="s">
        <v>47</v>
      </c>
    </row>
    <row r="261" spans="1:3" ht="50.1" customHeight="1" x14ac:dyDescent="0.2">
      <c r="A261" s="48" t="s">
        <v>326</v>
      </c>
      <c r="B261" s="25">
        <v>260</v>
      </c>
      <c r="C261" s="48" t="s">
        <v>91</v>
      </c>
    </row>
    <row r="262" spans="1:3" ht="50.1" customHeight="1" x14ac:dyDescent="0.2">
      <c r="A262" s="48" t="s">
        <v>327</v>
      </c>
      <c r="B262" s="25">
        <v>261</v>
      </c>
      <c r="C262" s="48" t="s">
        <v>47</v>
      </c>
    </row>
    <row r="263" spans="1:3" ht="50.1" customHeight="1" x14ac:dyDescent="0.2">
      <c r="A263" s="48" t="s">
        <v>328</v>
      </c>
      <c r="B263" s="25">
        <v>262</v>
      </c>
      <c r="C263" s="48" t="s">
        <v>47</v>
      </c>
    </row>
    <row r="264" spans="1:3" ht="50.1" customHeight="1" x14ac:dyDescent="0.2">
      <c r="A264" s="48" t="s">
        <v>329</v>
      </c>
      <c r="B264" s="25">
        <v>263</v>
      </c>
      <c r="C264" s="48" t="s">
        <v>47</v>
      </c>
    </row>
    <row r="265" spans="1:3" ht="50.1" customHeight="1" x14ac:dyDescent="0.2">
      <c r="A265" s="48" t="s">
        <v>330</v>
      </c>
      <c r="B265" s="25">
        <v>264</v>
      </c>
      <c r="C265" s="48" t="s">
        <v>47</v>
      </c>
    </row>
    <row r="266" spans="1:3" ht="50.1" customHeight="1" x14ac:dyDescent="0.2">
      <c r="A266" s="48" t="s">
        <v>331</v>
      </c>
      <c r="B266" s="25">
        <v>265</v>
      </c>
      <c r="C266" s="48" t="s">
        <v>47</v>
      </c>
    </row>
    <row r="267" spans="1:3" ht="50.1" customHeight="1" x14ac:dyDescent="0.2">
      <c r="A267" s="48" t="s">
        <v>332</v>
      </c>
      <c r="B267" s="25">
        <v>266</v>
      </c>
      <c r="C267" s="48" t="s">
        <v>47</v>
      </c>
    </row>
    <row r="268" spans="1:3" ht="50.1" customHeight="1" x14ac:dyDescent="0.2">
      <c r="A268" s="48" t="s">
        <v>333</v>
      </c>
      <c r="B268" s="25">
        <v>267</v>
      </c>
      <c r="C268" s="48" t="s">
        <v>166</v>
      </c>
    </row>
    <row r="269" spans="1:3" ht="50.1" customHeight="1" x14ac:dyDescent="0.2">
      <c r="A269" s="48" t="s">
        <v>334</v>
      </c>
      <c r="B269" s="25">
        <v>268</v>
      </c>
      <c r="C269" s="48" t="s">
        <v>47</v>
      </c>
    </row>
    <row r="270" spans="1:3" ht="50.1" customHeight="1" x14ac:dyDescent="0.2">
      <c r="A270" s="48" t="s">
        <v>335</v>
      </c>
      <c r="B270" s="25">
        <v>269</v>
      </c>
      <c r="C270" s="48" t="s">
        <v>47</v>
      </c>
    </row>
    <row r="271" spans="1:3" ht="50.1" customHeight="1" x14ac:dyDescent="0.2">
      <c r="A271" s="48" t="s">
        <v>336</v>
      </c>
      <c r="B271" s="25">
        <v>270</v>
      </c>
      <c r="C271" s="48" t="s">
        <v>47</v>
      </c>
    </row>
    <row r="272" spans="1:3" ht="50.1" customHeight="1" x14ac:dyDescent="0.2">
      <c r="A272" s="48" t="s">
        <v>337</v>
      </c>
      <c r="B272" s="25">
        <v>271</v>
      </c>
      <c r="C272" s="48" t="s">
        <v>47</v>
      </c>
    </row>
    <row r="273" spans="1:3" ht="50.1" customHeight="1" x14ac:dyDescent="0.2">
      <c r="A273" s="48" t="s">
        <v>338</v>
      </c>
      <c r="B273" s="25">
        <v>272</v>
      </c>
      <c r="C273" s="48" t="s">
        <v>47</v>
      </c>
    </row>
    <row r="274" spans="1:3" ht="50.1" customHeight="1" x14ac:dyDescent="0.2">
      <c r="A274" s="48" t="s">
        <v>339</v>
      </c>
      <c r="B274" s="25">
        <v>273</v>
      </c>
      <c r="C274" s="48" t="s">
        <v>166</v>
      </c>
    </row>
    <row r="275" spans="1:3" ht="50.1" customHeight="1" x14ac:dyDescent="0.2">
      <c r="A275" s="48" t="s">
        <v>340</v>
      </c>
      <c r="B275" s="25">
        <v>274</v>
      </c>
      <c r="C275" s="48" t="s">
        <v>47</v>
      </c>
    </row>
    <row r="276" spans="1:3" ht="50.1" customHeight="1" x14ac:dyDescent="0.2">
      <c r="A276" s="48" t="s">
        <v>341</v>
      </c>
      <c r="B276" s="25">
        <v>275</v>
      </c>
      <c r="C276" s="48" t="s">
        <v>47</v>
      </c>
    </row>
    <row r="277" spans="1:3" ht="50.1" customHeight="1" x14ac:dyDescent="0.2">
      <c r="A277" s="48" t="s">
        <v>342</v>
      </c>
      <c r="B277" s="25">
        <v>276</v>
      </c>
      <c r="C277" s="48" t="s">
        <v>47</v>
      </c>
    </row>
    <row r="278" spans="1:3" ht="50.1" customHeight="1" x14ac:dyDescent="0.2">
      <c r="A278" s="48" t="s">
        <v>343</v>
      </c>
      <c r="B278" s="25">
        <v>277</v>
      </c>
      <c r="C278" s="48" t="s">
        <v>47</v>
      </c>
    </row>
    <row r="279" spans="1:3" ht="50.1" customHeight="1" x14ac:dyDescent="0.2">
      <c r="A279" s="48" t="s">
        <v>344</v>
      </c>
      <c r="B279" s="25">
        <v>278</v>
      </c>
      <c r="C279" s="48" t="s">
        <v>47</v>
      </c>
    </row>
    <row r="280" spans="1:3" ht="50.1" customHeight="1" x14ac:dyDescent="0.2">
      <c r="A280" s="48" t="s">
        <v>345</v>
      </c>
      <c r="B280" s="25">
        <v>279</v>
      </c>
      <c r="C280" s="48" t="s">
        <v>47</v>
      </c>
    </row>
    <row r="281" spans="1:3" ht="50.1" customHeight="1" x14ac:dyDescent="0.2">
      <c r="A281" s="48" t="s">
        <v>346</v>
      </c>
      <c r="B281" s="25">
        <v>280</v>
      </c>
      <c r="C281" s="48" t="s">
        <v>47</v>
      </c>
    </row>
    <row r="282" spans="1:3" ht="50.1" customHeight="1" x14ac:dyDescent="0.2">
      <c r="A282" s="48" t="s">
        <v>347</v>
      </c>
      <c r="B282" s="25">
        <v>281</v>
      </c>
      <c r="C282" s="48" t="s">
        <v>47</v>
      </c>
    </row>
    <row r="283" spans="1:3" ht="50.1" customHeight="1" x14ac:dyDescent="0.2">
      <c r="A283" s="48" t="s">
        <v>27</v>
      </c>
      <c r="B283" s="25">
        <v>282</v>
      </c>
      <c r="C283" s="48" t="s">
        <v>28</v>
      </c>
    </row>
    <row r="284" spans="1:3" ht="50.1" customHeight="1" x14ac:dyDescent="0.2">
      <c r="A284" s="48" t="s">
        <v>348</v>
      </c>
      <c r="B284" s="25">
        <v>283</v>
      </c>
      <c r="C284" s="48" t="s">
        <v>47</v>
      </c>
    </row>
    <row r="285" spans="1:3" ht="50.1" customHeight="1" x14ac:dyDescent="0.2">
      <c r="A285" s="48" t="s">
        <v>349</v>
      </c>
      <c r="B285" s="25">
        <v>284</v>
      </c>
      <c r="C285" s="48" t="s">
        <v>91</v>
      </c>
    </row>
    <row r="286" spans="1:3" ht="50.1" customHeight="1" x14ac:dyDescent="0.2">
      <c r="A286" s="48" t="s">
        <v>350</v>
      </c>
      <c r="B286" s="25">
        <v>285</v>
      </c>
      <c r="C286" s="48" t="s">
        <v>47</v>
      </c>
    </row>
    <row r="287" spans="1:3" ht="50.1" customHeight="1" x14ac:dyDescent="0.2">
      <c r="A287" s="48" t="s">
        <v>351</v>
      </c>
      <c r="B287" s="25">
        <v>286</v>
      </c>
      <c r="C287" s="48" t="s">
        <v>91</v>
      </c>
    </row>
    <row r="288" spans="1:3" ht="50.1" customHeight="1" x14ac:dyDescent="0.2">
      <c r="A288" s="48" t="s">
        <v>352</v>
      </c>
      <c r="B288" s="25">
        <v>287</v>
      </c>
      <c r="C288" s="48" t="s">
        <v>47</v>
      </c>
    </row>
    <row r="289" spans="1:3" ht="50.1" customHeight="1" x14ac:dyDescent="0.2">
      <c r="A289" s="48" t="s">
        <v>353</v>
      </c>
      <c r="B289" s="25">
        <v>288</v>
      </c>
      <c r="C289" s="48" t="s">
        <v>47</v>
      </c>
    </row>
    <row r="290" spans="1:3" ht="50.1" customHeight="1" x14ac:dyDescent="0.2">
      <c r="A290" s="48" t="s">
        <v>354</v>
      </c>
      <c r="B290" s="25">
        <v>289</v>
      </c>
      <c r="C290" s="48" t="s">
        <v>47</v>
      </c>
    </row>
    <row r="291" spans="1:3" ht="50.1" customHeight="1" x14ac:dyDescent="0.2">
      <c r="A291" s="48" t="s">
        <v>355</v>
      </c>
      <c r="B291" s="25">
        <v>290</v>
      </c>
      <c r="C291" s="48" t="s">
        <v>47</v>
      </c>
    </row>
    <row r="292" spans="1:3" ht="50.1" customHeight="1" x14ac:dyDescent="0.2">
      <c r="A292" s="48" t="s">
        <v>356</v>
      </c>
      <c r="B292" s="25">
        <v>291</v>
      </c>
      <c r="C292" s="48" t="s">
        <v>357</v>
      </c>
    </row>
    <row r="293" spans="1:3" ht="50.1" customHeight="1" x14ac:dyDescent="0.2">
      <c r="A293" s="48" t="s">
        <v>29</v>
      </c>
      <c r="B293" s="25">
        <v>292</v>
      </c>
      <c r="C293" s="48" t="s">
        <v>24</v>
      </c>
    </row>
    <row r="294" spans="1:3" ht="50.1" customHeight="1" x14ac:dyDescent="0.2">
      <c r="A294" s="48" t="s">
        <v>358</v>
      </c>
      <c r="B294" s="25">
        <v>293</v>
      </c>
      <c r="C294" s="48" t="s">
        <v>47</v>
      </c>
    </row>
    <row r="295" spans="1:3" ht="50.1" customHeight="1" x14ac:dyDescent="0.2">
      <c r="A295" s="48" t="s">
        <v>359</v>
      </c>
      <c r="B295" s="25">
        <v>294</v>
      </c>
      <c r="C295" s="48" t="s">
        <v>47</v>
      </c>
    </row>
    <row r="296" spans="1:3" ht="50.1" customHeight="1" x14ac:dyDescent="0.2">
      <c r="A296" s="48" t="s">
        <v>360</v>
      </c>
      <c r="B296" s="25">
        <v>295</v>
      </c>
      <c r="C296" s="48" t="s">
        <v>47</v>
      </c>
    </row>
    <row r="297" spans="1:3" ht="50.1" customHeight="1" x14ac:dyDescent="0.2">
      <c r="A297" s="48" t="s">
        <v>361</v>
      </c>
      <c r="B297" s="25">
        <v>296</v>
      </c>
      <c r="C297" s="48" t="s">
        <v>166</v>
      </c>
    </row>
    <row r="298" spans="1:3" ht="50.1" customHeight="1" x14ac:dyDescent="0.2">
      <c r="A298" s="48" t="s">
        <v>362</v>
      </c>
      <c r="B298" s="25">
        <v>297</v>
      </c>
      <c r="C298" s="48" t="s">
        <v>47</v>
      </c>
    </row>
    <row r="299" spans="1:3" ht="50.1" customHeight="1" x14ac:dyDescent="0.2">
      <c r="A299" s="48" t="s">
        <v>363</v>
      </c>
      <c r="B299" s="25">
        <v>298</v>
      </c>
      <c r="C299" s="48" t="s">
        <v>47</v>
      </c>
    </row>
    <row r="300" spans="1:3" ht="50.1" customHeight="1" x14ac:dyDescent="0.2">
      <c r="A300" s="48" t="s">
        <v>364</v>
      </c>
      <c r="B300" s="25">
        <v>299</v>
      </c>
      <c r="C300" s="48" t="s">
        <v>200</v>
      </c>
    </row>
    <row r="301" spans="1:3" ht="50.1" customHeight="1" x14ac:dyDescent="0.2">
      <c r="A301" s="48" t="s">
        <v>365</v>
      </c>
      <c r="B301" s="25">
        <v>300</v>
      </c>
      <c r="C301" s="48" t="s">
        <v>47</v>
      </c>
    </row>
    <row r="302" spans="1:3" ht="50.1" customHeight="1" x14ac:dyDescent="0.2">
      <c r="A302" s="48" t="s">
        <v>366</v>
      </c>
      <c r="B302" s="25">
        <v>301</v>
      </c>
      <c r="C302" s="48" t="s">
        <v>47</v>
      </c>
    </row>
    <row r="303" spans="1:3" ht="50.1" customHeight="1" x14ac:dyDescent="0.2">
      <c r="A303" s="48" t="s">
        <v>367</v>
      </c>
      <c r="B303" s="25">
        <v>302</v>
      </c>
      <c r="C303" s="48" t="s">
        <v>47</v>
      </c>
    </row>
    <row r="304" spans="1:3" ht="50.1" customHeight="1" x14ac:dyDescent="0.2">
      <c r="A304" s="48" t="s">
        <v>368</v>
      </c>
      <c r="B304" s="25">
        <v>303</v>
      </c>
      <c r="C304" s="48" t="s">
        <v>47</v>
      </c>
    </row>
    <row r="305" spans="1:3" ht="50.1" customHeight="1" x14ac:dyDescent="0.2">
      <c r="A305" s="48" t="s">
        <v>369</v>
      </c>
      <c r="B305" s="25">
        <v>304</v>
      </c>
      <c r="C305" s="48" t="s">
        <v>47</v>
      </c>
    </row>
    <row r="306" spans="1:3" ht="50.1" customHeight="1" x14ac:dyDescent="0.2">
      <c r="A306" s="48" t="s">
        <v>370</v>
      </c>
      <c r="B306" s="25">
        <v>305</v>
      </c>
      <c r="C306" s="48" t="s">
        <v>166</v>
      </c>
    </row>
    <row r="307" spans="1:3" ht="50.1" customHeight="1" x14ac:dyDescent="0.2">
      <c r="A307" s="48" t="s">
        <v>371</v>
      </c>
      <c r="B307" s="25">
        <v>306</v>
      </c>
      <c r="C307" s="48" t="s">
        <v>125</v>
      </c>
    </row>
    <row r="308" spans="1:3" ht="50.1" customHeight="1" x14ac:dyDescent="0.2">
      <c r="A308" s="48" t="s">
        <v>372</v>
      </c>
      <c r="B308" s="25">
        <v>307</v>
      </c>
      <c r="C308" s="48" t="s">
        <v>125</v>
      </c>
    </row>
    <row r="309" spans="1:3" ht="50.1" customHeight="1" x14ac:dyDescent="0.2">
      <c r="A309" s="48" t="s">
        <v>373</v>
      </c>
      <c r="B309" s="25">
        <v>308</v>
      </c>
      <c r="C309" s="48" t="s">
        <v>125</v>
      </c>
    </row>
    <row r="310" spans="1:3" ht="50.1" customHeight="1" x14ac:dyDescent="0.2">
      <c r="A310" s="48" t="s">
        <v>374</v>
      </c>
      <c r="B310" s="25">
        <v>309</v>
      </c>
      <c r="C310" s="48" t="s">
        <v>125</v>
      </c>
    </row>
    <row r="311" spans="1:3" ht="50.1" customHeight="1" x14ac:dyDescent="0.2">
      <c r="A311" s="48" t="s">
        <v>375</v>
      </c>
      <c r="B311" s="25">
        <v>310</v>
      </c>
      <c r="C311" s="48" t="s">
        <v>125</v>
      </c>
    </row>
    <row r="312" spans="1:3" ht="50.1" customHeight="1" x14ac:dyDescent="0.2">
      <c r="A312" s="48" t="s">
        <v>376</v>
      </c>
      <c r="B312" s="25">
        <v>311</v>
      </c>
      <c r="C312" s="48" t="s">
        <v>47</v>
      </c>
    </row>
    <row r="313" spans="1:3" ht="50.1" customHeight="1" x14ac:dyDescent="0.2">
      <c r="A313" s="48" t="s">
        <v>377</v>
      </c>
      <c r="B313" s="25">
        <v>312</v>
      </c>
      <c r="C313" s="48" t="s">
        <v>378</v>
      </c>
    </row>
    <row r="314" spans="1:3" ht="50.1" customHeight="1" x14ac:dyDescent="0.2">
      <c r="A314" s="48" t="s">
        <v>379</v>
      </c>
      <c r="B314" s="25">
        <v>313</v>
      </c>
      <c r="C314" s="48" t="s">
        <v>380</v>
      </c>
    </row>
    <row r="315" spans="1:3" ht="50.1" customHeight="1" x14ac:dyDescent="0.2">
      <c r="A315" s="48" t="s">
        <v>381</v>
      </c>
      <c r="B315" s="25">
        <v>314</v>
      </c>
      <c r="C315" s="48" t="s">
        <v>47</v>
      </c>
    </row>
    <row r="316" spans="1:3" ht="50.1" customHeight="1" x14ac:dyDescent="0.2">
      <c r="A316" s="48" t="s">
        <v>382</v>
      </c>
      <c r="B316" s="25">
        <v>315</v>
      </c>
      <c r="C316" s="48" t="s">
        <v>47</v>
      </c>
    </row>
    <row r="317" spans="1:3" ht="50.1" customHeight="1" x14ac:dyDescent="0.2">
      <c r="A317" s="48" t="s">
        <v>383</v>
      </c>
      <c r="B317" s="25">
        <v>316</v>
      </c>
      <c r="C317" s="48" t="s">
        <v>47</v>
      </c>
    </row>
    <row r="318" spans="1:3" ht="50.1" customHeight="1" x14ac:dyDescent="0.2">
      <c r="A318" s="48" t="s">
        <v>384</v>
      </c>
      <c r="B318" s="25">
        <v>317</v>
      </c>
      <c r="C318" s="48" t="s">
        <v>47</v>
      </c>
    </row>
    <row r="319" spans="1:3" ht="50.1" customHeight="1" x14ac:dyDescent="0.2">
      <c r="A319" s="48" t="s">
        <v>385</v>
      </c>
      <c r="B319" s="25">
        <v>318</v>
      </c>
      <c r="C319" s="48" t="s">
        <v>47</v>
      </c>
    </row>
    <row r="320" spans="1:3" ht="50.1" customHeight="1" x14ac:dyDescent="0.2">
      <c r="A320" s="48" t="s">
        <v>386</v>
      </c>
      <c r="B320" s="25">
        <v>319</v>
      </c>
      <c r="C320" s="48" t="s">
        <v>47</v>
      </c>
    </row>
    <row r="321" spans="1:3" ht="50.1" customHeight="1" x14ac:dyDescent="0.2">
      <c r="A321" s="48" t="s">
        <v>387</v>
      </c>
      <c r="B321" s="25">
        <v>320</v>
      </c>
      <c r="C321" s="48" t="s">
        <v>47</v>
      </c>
    </row>
    <row r="322" spans="1:3" ht="50.1" customHeight="1" x14ac:dyDescent="0.2">
      <c r="A322" s="48" t="s">
        <v>30</v>
      </c>
      <c r="B322" s="25">
        <v>321</v>
      </c>
      <c r="C322" s="48" t="s">
        <v>22</v>
      </c>
    </row>
    <row r="323" spans="1:3" ht="50.1" customHeight="1" x14ac:dyDescent="0.2">
      <c r="A323" s="48" t="s">
        <v>388</v>
      </c>
      <c r="B323" s="25">
        <v>322</v>
      </c>
      <c r="C323" s="48" t="s">
        <v>389</v>
      </c>
    </row>
    <row r="324" spans="1:3" ht="50.1" customHeight="1" x14ac:dyDescent="0.2">
      <c r="A324" s="48" t="s">
        <v>390</v>
      </c>
      <c r="B324" s="25">
        <v>323</v>
      </c>
      <c r="C324" s="48" t="s">
        <v>47</v>
      </c>
    </row>
    <row r="325" spans="1:3" ht="50.1" customHeight="1" x14ac:dyDescent="0.2">
      <c r="A325" s="48" t="s">
        <v>391</v>
      </c>
      <c r="B325" s="25">
        <v>324</v>
      </c>
      <c r="C325" s="48" t="s">
        <v>123</v>
      </c>
    </row>
    <row r="326" spans="1:3" ht="50.1" customHeight="1" x14ac:dyDescent="0.2">
      <c r="A326" s="48" t="s">
        <v>392</v>
      </c>
      <c r="B326" s="25">
        <v>325</v>
      </c>
      <c r="C326" s="48" t="s">
        <v>47</v>
      </c>
    </row>
    <row r="327" spans="1:3" ht="50.1" customHeight="1" x14ac:dyDescent="0.2">
      <c r="A327" s="48" t="s">
        <v>393</v>
      </c>
      <c r="B327" s="25">
        <v>326</v>
      </c>
      <c r="C327" s="48" t="s">
        <v>47</v>
      </c>
    </row>
    <row r="328" spans="1:3" ht="50.1" customHeight="1" x14ac:dyDescent="0.2">
      <c r="A328" s="48" t="s">
        <v>394</v>
      </c>
      <c r="B328" s="25">
        <v>327</v>
      </c>
      <c r="C328" s="48" t="s">
        <v>47</v>
      </c>
    </row>
    <row r="329" spans="1:3" ht="50.1" customHeight="1" x14ac:dyDescent="0.2">
      <c r="A329" s="48" t="s">
        <v>395</v>
      </c>
      <c r="B329" s="25">
        <v>328</v>
      </c>
      <c r="C329" s="48" t="s">
        <v>47</v>
      </c>
    </row>
    <row r="330" spans="1:3" ht="50.1" customHeight="1" x14ac:dyDescent="0.2">
      <c r="A330" s="48" t="s">
        <v>396</v>
      </c>
      <c r="B330" s="25">
        <v>329</v>
      </c>
      <c r="C330" s="48" t="s">
        <v>397</v>
      </c>
    </row>
    <row r="331" spans="1:3" ht="50.1" customHeight="1" x14ac:dyDescent="0.2">
      <c r="A331" s="48" t="s">
        <v>398</v>
      </c>
      <c r="B331" s="25">
        <v>330</v>
      </c>
      <c r="C331" s="48" t="s">
        <v>47</v>
      </c>
    </row>
    <row r="332" spans="1:3" ht="50.1" customHeight="1" x14ac:dyDescent="0.2">
      <c r="A332" s="48" t="s">
        <v>399</v>
      </c>
      <c r="B332" s="25">
        <v>331</v>
      </c>
      <c r="C332" s="48" t="s">
        <v>47</v>
      </c>
    </row>
    <row r="333" spans="1:3" ht="50.1" customHeight="1" x14ac:dyDescent="0.2">
      <c r="A333" s="48" t="s">
        <v>400</v>
      </c>
      <c r="B333" s="25">
        <v>332</v>
      </c>
      <c r="C333" s="48" t="s">
        <v>47</v>
      </c>
    </row>
    <row r="334" spans="1:3" ht="50.1" customHeight="1" x14ac:dyDescent="0.2">
      <c r="A334" s="48" t="s">
        <v>401</v>
      </c>
      <c r="B334" s="25">
        <v>333</v>
      </c>
      <c r="C334" s="48" t="s">
        <v>47</v>
      </c>
    </row>
    <row r="335" spans="1:3" ht="50.1" customHeight="1" x14ac:dyDescent="0.2">
      <c r="A335" s="48" t="s">
        <v>402</v>
      </c>
      <c r="B335" s="25">
        <v>334</v>
      </c>
      <c r="C335" s="48" t="s">
        <v>47</v>
      </c>
    </row>
    <row r="336" spans="1:3" ht="50.1" customHeight="1" x14ac:dyDescent="0.2">
      <c r="A336" s="48" t="s">
        <v>403</v>
      </c>
      <c r="B336" s="25">
        <v>335</v>
      </c>
      <c r="C336" s="48" t="s">
        <v>47</v>
      </c>
    </row>
    <row r="337" spans="1:3" ht="50.1" customHeight="1" x14ac:dyDescent="0.2">
      <c r="A337" s="48" t="s">
        <v>404</v>
      </c>
      <c r="B337" s="25">
        <v>336</v>
      </c>
      <c r="C337" s="48" t="s">
        <v>47</v>
      </c>
    </row>
    <row r="338" spans="1:3" ht="50.1" customHeight="1" x14ac:dyDescent="0.2">
      <c r="A338" s="48" t="s">
        <v>405</v>
      </c>
      <c r="B338" s="25">
        <v>337</v>
      </c>
      <c r="C338" s="48" t="s">
        <v>47</v>
      </c>
    </row>
    <row r="339" spans="1:3" ht="50.1" customHeight="1" x14ac:dyDescent="0.2">
      <c r="A339" s="48" t="s">
        <v>406</v>
      </c>
      <c r="B339" s="25">
        <v>338</v>
      </c>
      <c r="C339" s="48" t="s">
        <v>47</v>
      </c>
    </row>
    <row r="340" spans="1:3" ht="50.1" customHeight="1" x14ac:dyDescent="0.2">
      <c r="A340" s="48" t="s">
        <v>407</v>
      </c>
      <c r="B340" s="25">
        <v>339</v>
      </c>
      <c r="C340" s="48" t="s">
        <v>47</v>
      </c>
    </row>
    <row r="341" spans="1:3" ht="50.1" customHeight="1" x14ac:dyDescent="0.2">
      <c r="A341" s="48" t="s">
        <v>408</v>
      </c>
      <c r="B341" s="25">
        <v>340</v>
      </c>
      <c r="C341" s="48" t="s">
        <v>166</v>
      </c>
    </row>
    <row r="342" spans="1:3" ht="50.1" customHeight="1" x14ac:dyDescent="0.2">
      <c r="A342" s="48" t="s">
        <v>409</v>
      </c>
      <c r="B342" s="25">
        <v>341</v>
      </c>
      <c r="C342" s="48" t="s">
        <v>47</v>
      </c>
    </row>
    <row r="343" spans="1:3" ht="50.1" customHeight="1" x14ac:dyDescent="0.2">
      <c r="A343" s="48" t="s">
        <v>410</v>
      </c>
      <c r="B343" s="25">
        <v>342</v>
      </c>
      <c r="C343" s="48" t="s">
        <v>200</v>
      </c>
    </row>
    <row r="344" spans="1:3" ht="50.1" customHeight="1" x14ac:dyDescent="0.2">
      <c r="A344" s="48" t="s">
        <v>411</v>
      </c>
      <c r="B344" s="25">
        <v>343</v>
      </c>
      <c r="C344" s="48" t="s">
        <v>91</v>
      </c>
    </row>
    <row r="345" spans="1:3" ht="50.1" customHeight="1" x14ac:dyDescent="0.2">
      <c r="A345" s="48" t="s">
        <v>412</v>
      </c>
      <c r="B345" s="25">
        <v>344</v>
      </c>
      <c r="C345" s="48" t="s">
        <v>47</v>
      </c>
    </row>
    <row r="346" spans="1:3" ht="50.1" customHeight="1" x14ac:dyDescent="0.2">
      <c r="A346" s="48" t="s">
        <v>413</v>
      </c>
      <c r="B346" s="25">
        <v>345</v>
      </c>
      <c r="C346" s="48" t="s">
        <v>47</v>
      </c>
    </row>
    <row r="347" spans="1:3" ht="50.1" customHeight="1" x14ac:dyDescent="0.2">
      <c r="A347" s="48" t="s">
        <v>414</v>
      </c>
      <c r="B347" s="25">
        <v>346</v>
      </c>
      <c r="C347" s="48" t="s">
        <v>47</v>
      </c>
    </row>
    <row r="348" spans="1:3" ht="50.1" customHeight="1" x14ac:dyDescent="0.2">
      <c r="A348" s="48" t="s">
        <v>415</v>
      </c>
      <c r="B348" s="25">
        <v>347</v>
      </c>
      <c r="C348" s="48" t="s">
        <v>47</v>
      </c>
    </row>
    <row r="349" spans="1:3" ht="50.1" customHeight="1" x14ac:dyDescent="0.2">
      <c r="A349" s="48" t="s">
        <v>416</v>
      </c>
      <c r="B349" s="25">
        <v>348</v>
      </c>
      <c r="C349" s="48" t="s">
        <v>295</v>
      </c>
    </row>
    <row r="350" spans="1:3" ht="50.1" customHeight="1" x14ac:dyDescent="0.2">
      <c r="A350" s="48" t="s">
        <v>417</v>
      </c>
      <c r="B350" s="25">
        <v>349</v>
      </c>
      <c r="C350" s="48" t="s">
        <v>81</v>
      </c>
    </row>
    <row r="351" spans="1:3" ht="50.1" customHeight="1" x14ac:dyDescent="0.2">
      <c r="A351" s="48" t="s">
        <v>418</v>
      </c>
      <c r="B351" s="25">
        <v>350</v>
      </c>
      <c r="C351" s="48" t="s">
        <v>91</v>
      </c>
    </row>
    <row r="352" spans="1:3" ht="50.1" customHeight="1" x14ac:dyDescent="0.2">
      <c r="A352" s="48" t="s">
        <v>419</v>
      </c>
      <c r="B352" s="25">
        <v>351</v>
      </c>
      <c r="C352" s="48" t="s">
        <v>420</v>
      </c>
    </row>
    <row r="353" spans="1:3" ht="50.1" customHeight="1" x14ac:dyDescent="0.2">
      <c r="A353" s="48" t="s">
        <v>421</v>
      </c>
      <c r="B353" s="25">
        <v>352</v>
      </c>
      <c r="C353" s="48" t="s">
        <v>47</v>
      </c>
    </row>
    <row r="354" spans="1:3" ht="50.1" customHeight="1" x14ac:dyDescent="0.2">
      <c r="A354" s="48" t="s">
        <v>422</v>
      </c>
      <c r="B354" s="25">
        <v>353</v>
      </c>
      <c r="C354" s="48" t="s">
        <v>200</v>
      </c>
    </row>
    <row r="355" spans="1:3" ht="50.1" customHeight="1" x14ac:dyDescent="0.2">
      <c r="A355" s="48" t="s">
        <v>423</v>
      </c>
      <c r="B355" s="25">
        <v>354</v>
      </c>
      <c r="C355" s="48" t="s">
        <v>47</v>
      </c>
    </row>
    <row r="356" spans="1:3" ht="50.1" customHeight="1" x14ac:dyDescent="0.2">
      <c r="A356" s="48" t="s">
        <v>424</v>
      </c>
      <c r="B356" s="25">
        <v>355</v>
      </c>
      <c r="C356" s="48" t="s">
        <v>91</v>
      </c>
    </row>
    <row r="357" spans="1:3" ht="50.1" customHeight="1" x14ac:dyDescent="0.2">
      <c r="A357" s="48" t="s">
        <v>425</v>
      </c>
      <c r="B357" s="25">
        <v>356</v>
      </c>
      <c r="C357" s="48" t="s">
        <v>91</v>
      </c>
    </row>
    <row r="358" spans="1:3" ht="50.1" customHeight="1" x14ac:dyDescent="0.2">
      <c r="A358" s="48" t="s">
        <v>426</v>
      </c>
      <c r="B358" s="25">
        <v>357</v>
      </c>
      <c r="C358" s="48" t="s">
        <v>427</v>
      </c>
    </row>
    <row r="359" spans="1:3" ht="50.1" customHeight="1" x14ac:dyDescent="0.2">
      <c r="A359" s="48" t="s">
        <v>428</v>
      </c>
      <c r="B359" s="25">
        <v>358</v>
      </c>
      <c r="C359" s="48" t="s">
        <v>47</v>
      </c>
    </row>
    <row r="360" spans="1:3" ht="50.1" customHeight="1" x14ac:dyDescent="0.2">
      <c r="A360" s="48" t="s">
        <v>429</v>
      </c>
      <c r="B360" s="25">
        <v>359</v>
      </c>
      <c r="C360" s="48" t="s">
        <v>166</v>
      </c>
    </row>
    <row r="361" spans="1:3" ht="50.1" customHeight="1" x14ac:dyDescent="0.2">
      <c r="A361" s="48" t="s">
        <v>430</v>
      </c>
      <c r="B361" s="25">
        <v>360</v>
      </c>
      <c r="C361" s="48" t="s">
        <v>47</v>
      </c>
    </row>
    <row r="362" spans="1:3" ht="50.1" customHeight="1" x14ac:dyDescent="0.2">
      <c r="A362" s="48" t="s">
        <v>431</v>
      </c>
      <c r="B362" s="25">
        <v>361</v>
      </c>
      <c r="C362" s="48" t="s">
        <v>47</v>
      </c>
    </row>
    <row r="363" spans="1:3" ht="50.1" customHeight="1" x14ac:dyDescent="0.2">
      <c r="A363" s="48" t="s">
        <v>432</v>
      </c>
      <c r="B363" s="25">
        <v>362</v>
      </c>
      <c r="C363" s="48" t="s">
        <v>116</v>
      </c>
    </row>
    <row r="364" spans="1:3" ht="50.1" customHeight="1" x14ac:dyDescent="0.2">
      <c r="A364" s="48" t="s">
        <v>433</v>
      </c>
      <c r="B364" s="25">
        <v>363</v>
      </c>
      <c r="C364" s="48" t="s">
        <v>47</v>
      </c>
    </row>
    <row r="365" spans="1:3" ht="50.1" customHeight="1" x14ac:dyDescent="0.2">
      <c r="A365" s="48" t="s">
        <v>434</v>
      </c>
      <c r="B365" s="25">
        <v>364</v>
      </c>
      <c r="C365" s="48" t="s">
        <v>47</v>
      </c>
    </row>
    <row r="366" spans="1:3" ht="50.1" customHeight="1" x14ac:dyDescent="0.2">
      <c r="A366" s="48" t="s">
        <v>435</v>
      </c>
      <c r="B366" s="25">
        <v>365</v>
      </c>
      <c r="C366" s="48" t="s">
        <v>47</v>
      </c>
    </row>
    <row r="367" spans="1:3" ht="50.1" customHeight="1" x14ac:dyDescent="0.2">
      <c r="A367" s="48" t="s">
        <v>436</v>
      </c>
      <c r="B367" s="25">
        <v>366</v>
      </c>
      <c r="C367" s="48" t="s">
        <v>47</v>
      </c>
    </row>
    <row r="368" spans="1:3" ht="50.1" customHeight="1" x14ac:dyDescent="0.2">
      <c r="A368" s="48" t="s">
        <v>437</v>
      </c>
      <c r="B368" s="25">
        <v>367</v>
      </c>
      <c r="C368" s="48" t="s">
        <v>438</v>
      </c>
    </row>
    <row r="369" spans="1:3" ht="50.1" customHeight="1" x14ac:dyDescent="0.2">
      <c r="A369" s="48" t="s">
        <v>439</v>
      </c>
      <c r="B369" s="25">
        <v>368</v>
      </c>
      <c r="C369" s="48" t="s">
        <v>47</v>
      </c>
    </row>
    <row r="370" spans="1:3" ht="50.1" customHeight="1" x14ac:dyDescent="0.2">
      <c r="A370" s="48" t="s">
        <v>440</v>
      </c>
      <c r="B370" s="25">
        <v>369</v>
      </c>
      <c r="C370" s="48" t="s">
        <v>47</v>
      </c>
    </row>
    <row r="371" spans="1:3" ht="50.1" customHeight="1" x14ac:dyDescent="0.2">
      <c r="A371" s="48" t="s">
        <v>441</v>
      </c>
      <c r="B371" s="25">
        <v>370</v>
      </c>
      <c r="C371" s="48" t="s">
        <v>47</v>
      </c>
    </row>
    <row r="372" spans="1:3" ht="50.1" customHeight="1" x14ac:dyDescent="0.2">
      <c r="A372" s="48" t="s">
        <v>442</v>
      </c>
      <c r="B372" s="25">
        <v>371</v>
      </c>
      <c r="C372" s="48" t="s">
        <v>127</v>
      </c>
    </row>
    <row r="373" spans="1:3" ht="50.1" customHeight="1" x14ac:dyDescent="0.2">
      <c r="A373" s="48" t="s">
        <v>443</v>
      </c>
      <c r="B373" s="25">
        <v>372</v>
      </c>
      <c r="C373" s="48" t="s">
        <v>123</v>
      </c>
    </row>
    <row r="374" spans="1:3" ht="50.1" customHeight="1" x14ac:dyDescent="0.2">
      <c r="A374" s="48" t="s">
        <v>444</v>
      </c>
      <c r="B374" s="25">
        <v>373</v>
      </c>
      <c r="C374" s="48" t="s">
        <v>47</v>
      </c>
    </row>
    <row r="375" spans="1:3" ht="50.1" customHeight="1" x14ac:dyDescent="0.2">
      <c r="A375" s="48" t="s">
        <v>445</v>
      </c>
      <c r="B375" s="25">
        <v>374</v>
      </c>
      <c r="C375" s="48" t="s">
        <v>127</v>
      </c>
    </row>
    <row r="376" spans="1:3" ht="50.1" customHeight="1" x14ac:dyDescent="0.2">
      <c r="A376" s="48" t="s">
        <v>446</v>
      </c>
      <c r="B376" s="25">
        <v>375</v>
      </c>
      <c r="C376" s="48" t="s">
        <v>47</v>
      </c>
    </row>
    <row r="377" spans="1:3" ht="50.1" customHeight="1" x14ac:dyDescent="0.2">
      <c r="A377" s="48" t="s">
        <v>447</v>
      </c>
      <c r="B377" s="25">
        <v>376</v>
      </c>
      <c r="C377" s="48" t="s">
        <v>183</v>
      </c>
    </row>
    <row r="378" spans="1:3" ht="50.1" customHeight="1" x14ac:dyDescent="0.2">
      <c r="A378" s="48" t="s">
        <v>448</v>
      </c>
      <c r="B378" s="25">
        <v>377</v>
      </c>
      <c r="C378" s="48" t="s">
        <v>47</v>
      </c>
    </row>
    <row r="379" spans="1:3" ht="50.1" customHeight="1" x14ac:dyDescent="0.2">
      <c r="A379" s="48" t="s">
        <v>449</v>
      </c>
      <c r="B379" s="25">
        <v>378</v>
      </c>
      <c r="C379" s="48" t="s">
        <v>47</v>
      </c>
    </row>
    <row r="380" spans="1:3" ht="50.1" customHeight="1" x14ac:dyDescent="0.2">
      <c r="A380" s="48" t="s">
        <v>450</v>
      </c>
      <c r="B380" s="25">
        <v>379</v>
      </c>
      <c r="C380" s="48" t="s">
        <v>125</v>
      </c>
    </row>
    <row r="381" spans="1:3" ht="50.1" customHeight="1" x14ac:dyDescent="0.2">
      <c r="A381" s="48" t="s">
        <v>451</v>
      </c>
      <c r="B381" s="25">
        <v>380</v>
      </c>
      <c r="C381" s="48" t="s">
        <v>136</v>
      </c>
    </row>
    <row r="382" spans="1:3" ht="50.1" customHeight="1" x14ac:dyDescent="0.2">
      <c r="A382" s="48" t="s">
        <v>452</v>
      </c>
      <c r="B382" s="25">
        <v>381</v>
      </c>
      <c r="C382" s="48" t="s">
        <v>357</v>
      </c>
    </row>
    <row r="383" spans="1:3" ht="50.1" customHeight="1" x14ac:dyDescent="0.2">
      <c r="A383" s="48" t="s">
        <v>453</v>
      </c>
      <c r="B383" s="25">
        <v>382</v>
      </c>
      <c r="C383" s="48" t="s">
        <v>47</v>
      </c>
    </row>
    <row r="384" spans="1:3" ht="50.1" customHeight="1" x14ac:dyDescent="0.2">
      <c r="A384" s="48" t="s">
        <v>454</v>
      </c>
      <c r="B384" s="25">
        <v>383</v>
      </c>
      <c r="C384" s="48" t="s">
        <v>47</v>
      </c>
    </row>
    <row r="385" spans="1:3" ht="50.1" customHeight="1" x14ac:dyDescent="0.2">
      <c r="A385" s="48" t="s">
        <v>455</v>
      </c>
      <c r="B385" s="25">
        <v>384</v>
      </c>
      <c r="C385" s="48" t="s">
        <v>47</v>
      </c>
    </row>
    <row r="386" spans="1:3" ht="50.1" customHeight="1" x14ac:dyDescent="0.2">
      <c r="A386" s="48" t="s">
        <v>822</v>
      </c>
      <c r="B386" s="25">
        <v>385</v>
      </c>
      <c r="C386" s="48" t="s">
        <v>47</v>
      </c>
    </row>
    <row r="387" spans="1:3" ht="50.1" customHeight="1" x14ac:dyDescent="0.2">
      <c r="A387" s="48" t="s">
        <v>456</v>
      </c>
      <c r="B387" s="25">
        <v>386</v>
      </c>
      <c r="C387" s="48" t="s">
        <v>298</v>
      </c>
    </row>
    <row r="388" spans="1:3" ht="50.1" customHeight="1" x14ac:dyDescent="0.2">
      <c r="A388" s="48" t="s">
        <v>457</v>
      </c>
      <c r="B388" s="25">
        <v>387</v>
      </c>
      <c r="C388" s="48" t="s">
        <v>47</v>
      </c>
    </row>
    <row r="389" spans="1:3" ht="50.1" customHeight="1" x14ac:dyDescent="0.2">
      <c r="A389" s="48" t="s">
        <v>458</v>
      </c>
      <c r="B389" s="25">
        <v>388</v>
      </c>
      <c r="C389" s="48" t="s">
        <v>47</v>
      </c>
    </row>
    <row r="390" spans="1:3" ht="50.1" customHeight="1" x14ac:dyDescent="0.2">
      <c r="A390" s="48" t="s">
        <v>459</v>
      </c>
      <c r="B390" s="25">
        <v>389</v>
      </c>
      <c r="C390" s="48" t="s">
        <v>47</v>
      </c>
    </row>
    <row r="391" spans="1:3" ht="50.1" customHeight="1" x14ac:dyDescent="0.2">
      <c r="A391" s="48" t="s">
        <v>460</v>
      </c>
      <c r="B391" s="25">
        <v>390</v>
      </c>
      <c r="C391" s="48" t="s">
        <v>47</v>
      </c>
    </row>
    <row r="392" spans="1:3" ht="50.1" customHeight="1" x14ac:dyDescent="0.2">
      <c r="A392" s="48" t="s">
        <v>461</v>
      </c>
      <c r="B392" s="25">
        <v>391</v>
      </c>
      <c r="C392" s="48" t="s">
        <v>47</v>
      </c>
    </row>
    <row r="393" spans="1:3" ht="50.1" customHeight="1" x14ac:dyDescent="0.2">
      <c r="A393" s="48" t="s">
        <v>462</v>
      </c>
      <c r="B393" s="25">
        <v>392</v>
      </c>
      <c r="C393" s="48" t="s">
        <v>91</v>
      </c>
    </row>
    <row r="394" spans="1:3" ht="50.1" customHeight="1" x14ac:dyDescent="0.2">
      <c r="A394" s="48" t="s">
        <v>463</v>
      </c>
      <c r="B394" s="25">
        <v>393</v>
      </c>
      <c r="C394" s="48" t="s">
        <v>47</v>
      </c>
    </row>
    <row r="395" spans="1:3" ht="50.1" customHeight="1" x14ac:dyDescent="0.2">
      <c r="A395" s="48" t="s">
        <v>464</v>
      </c>
      <c r="B395" s="25">
        <v>394</v>
      </c>
      <c r="C395" s="48" t="s">
        <v>47</v>
      </c>
    </row>
    <row r="396" spans="1:3" ht="50.1" customHeight="1" x14ac:dyDescent="0.2">
      <c r="A396" s="48" t="s">
        <v>465</v>
      </c>
      <c r="B396" s="25">
        <v>395</v>
      </c>
      <c r="C396" s="48" t="s">
        <v>47</v>
      </c>
    </row>
    <row r="397" spans="1:3" ht="50.1" customHeight="1" x14ac:dyDescent="0.2">
      <c r="A397" s="48" t="s">
        <v>466</v>
      </c>
      <c r="B397" s="25">
        <v>396</v>
      </c>
      <c r="C397" s="48" t="s">
        <v>166</v>
      </c>
    </row>
    <row r="398" spans="1:3" ht="50.1" customHeight="1" x14ac:dyDescent="0.2">
      <c r="A398" s="48" t="s">
        <v>467</v>
      </c>
      <c r="B398" s="25">
        <v>397</v>
      </c>
      <c r="C398" s="48" t="s">
        <v>47</v>
      </c>
    </row>
    <row r="399" spans="1:3" ht="50.1" customHeight="1" x14ac:dyDescent="0.2">
      <c r="A399" s="48" t="s">
        <v>468</v>
      </c>
      <c r="B399" s="25">
        <v>398</v>
      </c>
      <c r="C399" s="48" t="s">
        <v>47</v>
      </c>
    </row>
    <row r="400" spans="1:3" ht="50.1" customHeight="1" x14ac:dyDescent="0.2">
      <c r="A400" s="48" t="s">
        <v>469</v>
      </c>
      <c r="B400" s="25">
        <v>399</v>
      </c>
      <c r="C400" s="48" t="s">
        <v>47</v>
      </c>
    </row>
    <row r="401" spans="1:3" ht="50.1" customHeight="1" x14ac:dyDescent="0.2">
      <c r="A401" s="48" t="s">
        <v>470</v>
      </c>
      <c r="B401" s="25">
        <v>400</v>
      </c>
      <c r="C401" s="48" t="s">
        <v>47</v>
      </c>
    </row>
    <row r="402" spans="1:3" ht="50.1" customHeight="1" x14ac:dyDescent="0.2">
      <c r="A402" s="48" t="s">
        <v>471</v>
      </c>
      <c r="B402" s="25">
        <v>401</v>
      </c>
      <c r="C402" s="48" t="s">
        <v>295</v>
      </c>
    </row>
    <row r="403" spans="1:3" ht="50.1" customHeight="1" x14ac:dyDescent="0.2">
      <c r="A403" s="48" t="s">
        <v>472</v>
      </c>
      <c r="B403" s="25">
        <v>402</v>
      </c>
      <c r="C403" s="48" t="s">
        <v>473</v>
      </c>
    </row>
    <row r="404" spans="1:3" ht="50.1" customHeight="1" x14ac:dyDescent="0.2">
      <c r="A404" s="48" t="s">
        <v>474</v>
      </c>
      <c r="B404" s="25">
        <v>403</v>
      </c>
      <c r="C404" s="48" t="s">
        <v>47</v>
      </c>
    </row>
    <row r="405" spans="1:3" ht="50.1" customHeight="1" x14ac:dyDescent="0.2">
      <c r="A405" s="48" t="s">
        <v>475</v>
      </c>
      <c r="B405" s="25">
        <v>404</v>
      </c>
      <c r="C405" s="48" t="s">
        <v>476</v>
      </c>
    </row>
    <row r="406" spans="1:3" ht="50.1" customHeight="1" x14ac:dyDescent="0.2">
      <c r="A406" s="48" t="s">
        <v>477</v>
      </c>
      <c r="B406" s="25">
        <v>405</v>
      </c>
      <c r="C406" s="48" t="s">
        <v>47</v>
      </c>
    </row>
    <row r="407" spans="1:3" ht="50.1" customHeight="1" x14ac:dyDescent="0.2">
      <c r="A407" s="48" t="s">
        <v>478</v>
      </c>
      <c r="B407" s="25">
        <v>406</v>
      </c>
      <c r="C407" s="48" t="s">
        <v>47</v>
      </c>
    </row>
    <row r="408" spans="1:3" ht="50.1" customHeight="1" x14ac:dyDescent="0.2">
      <c r="A408" s="48" t="s">
        <v>479</v>
      </c>
      <c r="B408" s="25">
        <v>407</v>
      </c>
      <c r="C408" s="48" t="s">
        <v>47</v>
      </c>
    </row>
    <row r="409" spans="1:3" ht="50.1" customHeight="1" x14ac:dyDescent="0.2">
      <c r="A409" s="48" t="s">
        <v>480</v>
      </c>
      <c r="B409" s="25">
        <v>408</v>
      </c>
      <c r="C409" s="48" t="s">
        <v>200</v>
      </c>
    </row>
    <row r="410" spans="1:3" ht="50.1" customHeight="1" x14ac:dyDescent="0.2">
      <c r="A410" s="48" t="s">
        <v>481</v>
      </c>
      <c r="B410" s="25">
        <v>409</v>
      </c>
      <c r="C410" s="48" t="s">
        <v>47</v>
      </c>
    </row>
    <row r="411" spans="1:3" ht="50.1" customHeight="1" x14ac:dyDescent="0.2">
      <c r="A411" s="48" t="s">
        <v>482</v>
      </c>
      <c r="B411" s="25">
        <v>410</v>
      </c>
      <c r="C411" s="48" t="s">
        <v>125</v>
      </c>
    </row>
    <row r="412" spans="1:3" ht="50.1" customHeight="1" x14ac:dyDescent="0.2">
      <c r="A412" s="48" t="s">
        <v>483</v>
      </c>
      <c r="B412" s="25">
        <v>411</v>
      </c>
      <c r="C412" s="48" t="s">
        <v>47</v>
      </c>
    </row>
    <row r="413" spans="1:3" ht="50.1" customHeight="1" x14ac:dyDescent="0.2">
      <c r="A413" s="48" t="s">
        <v>484</v>
      </c>
      <c r="B413" s="25">
        <v>412</v>
      </c>
      <c r="C413" s="48" t="s">
        <v>47</v>
      </c>
    </row>
    <row r="414" spans="1:3" ht="50.1" customHeight="1" x14ac:dyDescent="0.2">
      <c r="A414" s="48" t="s">
        <v>485</v>
      </c>
      <c r="B414" s="25">
        <v>413</v>
      </c>
      <c r="C414" s="48" t="s">
        <v>47</v>
      </c>
    </row>
    <row r="415" spans="1:3" ht="50.1" customHeight="1" x14ac:dyDescent="0.2">
      <c r="A415" s="48" t="s">
        <v>486</v>
      </c>
      <c r="B415" s="25">
        <v>414</v>
      </c>
      <c r="C415" s="48" t="s">
        <v>47</v>
      </c>
    </row>
    <row r="416" spans="1:3" ht="50.1" customHeight="1" x14ac:dyDescent="0.2">
      <c r="A416" s="48" t="s">
        <v>487</v>
      </c>
      <c r="B416" s="25">
        <v>415</v>
      </c>
      <c r="C416" s="48" t="s">
        <v>47</v>
      </c>
    </row>
    <row r="417" spans="1:3" ht="50.1" customHeight="1" x14ac:dyDescent="0.2">
      <c r="A417" s="48" t="s">
        <v>488</v>
      </c>
      <c r="B417" s="25">
        <v>416</v>
      </c>
      <c r="C417" s="48" t="s">
        <v>47</v>
      </c>
    </row>
    <row r="418" spans="1:3" ht="50.1" customHeight="1" x14ac:dyDescent="0.2">
      <c r="A418" s="48" t="s">
        <v>489</v>
      </c>
      <c r="B418" s="25">
        <v>417</v>
      </c>
      <c r="C418" s="48" t="s">
        <v>47</v>
      </c>
    </row>
    <row r="419" spans="1:3" ht="50.1" customHeight="1" x14ac:dyDescent="0.2">
      <c r="A419" s="48" t="s">
        <v>490</v>
      </c>
      <c r="B419" s="25">
        <v>418</v>
      </c>
      <c r="C419" s="48" t="s">
        <v>47</v>
      </c>
    </row>
    <row r="420" spans="1:3" ht="50.1" customHeight="1" x14ac:dyDescent="0.2">
      <c r="A420" s="48" t="s">
        <v>491</v>
      </c>
      <c r="B420" s="25">
        <v>419</v>
      </c>
      <c r="C420" s="48" t="s">
        <v>47</v>
      </c>
    </row>
    <row r="421" spans="1:3" ht="50.1" customHeight="1" x14ac:dyDescent="0.2">
      <c r="A421" s="48" t="s">
        <v>492</v>
      </c>
      <c r="B421" s="25">
        <v>420</v>
      </c>
      <c r="C421" s="48" t="s">
        <v>91</v>
      </c>
    </row>
    <row r="422" spans="1:3" ht="50.1" customHeight="1" x14ac:dyDescent="0.2">
      <c r="A422" s="48" t="s">
        <v>493</v>
      </c>
      <c r="B422" s="25">
        <v>421</v>
      </c>
      <c r="C422" s="48" t="s">
        <v>47</v>
      </c>
    </row>
    <row r="423" spans="1:3" ht="50.1" customHeight="1" x14ac:dyDescent="0.2">
      <c r="A423" s="48" t="s">
        <v>494</v>
      </c>
      <c r="B423" s="25">
        <v>422</v>
      </c>
      <c r="C423" s="48" t="s">
        <v>166</v>
      </c>
    </row>
    <row r="424" spans="1:3" ht="50.1" customHeight="1" x14ac:dyDescent="0.2">
      <c r="A424" s="48" t="s">
        <v>495</v>
      </c>
      <c r="B424" s="25">
        <v>423</v>
      </c>
      <c r="C424" s="48" t="s">
        <v>47</v>
      </c>
    </row>
    <row r="425" spans="1:3" ht="50.1" customHeight="1" x14ac:dyDescent="0.2">
      <c r="A425" s="48" t="s">
        <v>496</v>
      </c>
      <c r="B425" s="25">
        <v>424</v>
      </c>
      <c r="C425" s="48" t="s">
        <v>47</v>
      </c>
    </row>
    <row r="426" spans="1:3" ht="50.1" customHeight="1" x14ac:dyDescent="0.2">
      <c r="A426" s="48" t="s">
        <v>497</v>
      </c>
      <c r="B426" s="25">
        <v>425</v>
      </c>
      <c r="C426" s="48" t="s">
        <v>47</v>
      </c>
    </row>
    <row r="427" spans="1:3" ht="50.1" customHeight="1" x14ac:dyDescent="0.2">
      <c r="A427" s="48" t="s">
        <v>498</v>
      </c>
      <c r="B427" s="25">
        <v>426</v>
      </c>
      <c r="C427" s="48" t="s">
        <v>47</v>
      </c>
    </row>
    <row r="428" spans="1:3" ht="50.1" customHeight="1" x14ac:dyDescent="0.2">
      <c r="A428" s="48" t="s">
        <v>499</v>
      </c>
      <c r="B428" s="25">
        <v>427</v>
      </c>
      <c r="C428" s="48" t="s">
        <v>91</v>
      </c>
    </row>
    <row r="429" spans="1:3" ht="50.1" customHeight="1" x14ac:dyDescent="0.2">
      <c r="A429" s="48" t="s">
        <v>500</v>
      </c>
      <c r="B429" s="25">
        <v>428</v>
      </c>
      <c r="C429" s="48" t="s">
        <v>47</v>
      </c>
    </row>
    <row r="430" spans="1:3" ht="50.1" customHeight="1" x14ac:dyDescent="0.2">
      <c r="A430" s="48" t="s">
        <v>501</v>
      </c>
      <c r="B430" s="25">
        <v>429</v>
      </c>
      <c r="C430" s="48" t="s">
        <v>166</v>
      </c>
    </row>
    <row r="431" spans="1:3" ht="50.1" customHeight="1" x14ac:dyDescent="0.2">
      <c r="A431" s="48" t="s">
        <v>502</v>
      </c>
      <c r="B431" s="25">
        <v>430</v>
      </c>
      <c r="C431" s="48" t="s">
        <v>47</v>
      </c>
    </row>
    <row r="432" spans="1:3" ht="50.1" customHeight="1" x14ac:dyDescent="0.2">
      <c r="A432" s="48" t="s">
        <v>503</v>
      </c>
      <c r="B432" s="25">
        <v>431</v>
      </c>
      <c r="C432" s="48" t="s">
        <v>47</v>
      </c>
    </row>
    <row r="433" spans="1:3" ht="50.1" customHeight="1" x14ac:dyDescent="0.2">
      <c r="A433" s="48" t="s">
        <v>504</v>
      </c>
      <c r="B433" s="25">
        <v>432</v>
      </c>
      <c r="C433" s="48" t="s">
        <v>47</v>
      </c>
    </row>
    <row r="434" spans="1:3" ht="50.1" customHeight="1" x14ac:dyDescent="0.2">
      <c r="A434" s="48" t="s">
        <v>505</v>
      </c>
      <c r="B434" s="25">
        <v>433</v>
      </c>
      <c r="C434" s="48" t="s">
        <v>47</v>
      </c>
    </row>
    <row r="435" spans="1:3" ht="50.1" customHeight="1" x14ac:dyDescent="0.2">
      <c r="A435" s="48" t="s">
        <v>506</v>
      </c>
      <c r="B435" s="25">
        <v>434</v>
      </c>
      <c r="C435" s="48" t="s">
        <v>166</v>
      </c>
    </row>
    <row r="436" spans="1:3" ht="50.1" customHeight="1" x14ac:dyDescent="0.2">
      <c r="A436" s="48" t="s">
        <v>507</v>
      </c>
      <c r="B436" s="25">
        <v>435</v>
      </c>
      <c r="C436" s="48" t="s">
        <v>47</v>
      </c>
    </row>
    <row r="437" spans="1:3" ht="50.1" customHeight="1" x14ac:dyDescent="0.2">
      <c r="A437" s="48" t="s">
        <v>508</v>
      </c>
      <c r="B437" s="25">
        <v>436</v>
      </c>
      <c r="C437" s="48" t="s">
        <v>47</v>
      </c>
    </row>
    <row r="438" spans="1:3" ht="50.1" customHeight="1" x14ac:dyDescent="0.2">
      <c r="A438" s="48" t="s">
        <v>509</v>
      </c>
      <c r="B438" s="25">
        <v>437</v>
      </c>
      <c r="C438" s="48" t="s">
        <v>47</v>
      </c>
    </row>
    <row r="439" spans="1:3" ht="50.1" customHeight="1" x14ac:dyDescent="0.2">
      <c r="A439" s="48" t="s">
        <v>510</v>
      </c>
      <c r="B439" s="25">
        <v>438</v>
      </c>
      <c r="C439" s="48" t="s">
        <v>123</v>
      </c>
    </row>
    <row r="440" spans="1:3" ht="50.1" customHeight="1" x14ac:dyDescent="0.2">
      <c r="A440" s="48" t="s">
        <v>511</v>
      </c>
      <c r="B440" s="25">
        <v>439</v>
      </c>
      <c r="C440" s="48" t="s">
        <v>47</v>
      </c>
    </row>
    <row r="441" spans="1:3" ht="50.1" customHeight="1" x14ac:dyDescent="0.2">
      <c r="A441" s="48" t="s">
        <v>512</v>
      </c>
      <c r="B441" s="25">
        <v>440</v>
      </c>
      <c r="C441" s="48" t="s">
        <v>47</v>
      </c>
    </row>
    <row r="442" spans="1:3" ht="50.1" customHeight="1" x14ac:dyDescent="0.2">
      <c r="A442" s="48" t="s">
        <v>513</v>
      </c>
      <c r="B442" s="25">
        <v>441</v>
      </c>
      <c r="C442" s="48" t="s">
        <v>47</v>
      </c>
    </row>
    <row r="443" spans="1:3" ht="50.1" customHeight="1" x14ac:dyDescent="0.2">
      <c r="A443" s="48" t="s">
        <v>514</v>
      </c>
      <c r="B443" s="25">
        <v>442</v>
      </c>
      <c r="C443" s="48" t="s">
        <v>125</v>
      </c>
    </row>
    <row r="444" spans="1:3" ht="50.1" customHeight="1" x14ac:dyDescent="0.2">
      <c r="A444" s="48" t="s">
        <v>515</v>
      </c>
      <c r="B444" s="25">
        <v>443</v>
      </c>
      <c r="C444" s="48" t="s">
        <v>200</v>
      </c>
    </row>
    <row r="445" spans="1:3" ht="50.1" customHeight="1" x14ac:dyDescent="0.2">
      <c r="A445" s="48" t="s">
        <v>516</v>
      </c>
      <c r="B445" s="25">
        <v>444</v>
      </c>
      <c r="C445" s="48" t="s">
        <v>397</v>
      </c>
    </row>
    <row r="446" spans="1:3" ht="50.1" customHeight="1" x14ac:dyDescent="0.2">
      <c r="A446" s="48" t="s">
        <v>517</v>
      </c>
      <c r="B446" s="25">
        <v>445</v>
      </c>
      <c r="C446" s="48" t="s">
        <v>47</v>
      </c>
    </row>
    <row r="447" spans="1:3" ht="50.1" customHeight="1" x14ac:dyDescent="0.2">
      <c r="A447" s="48" t="s">
        <v>518</v>
      </c>
      <c r="B447" s="25">
        <v>446</v>
      </c>
      <c r="C447" s="48" t="s">
        <v>47</v>
      </c>
    </row>
    <row r="448" spans="1:3" ht="50.1" customHeight="1" x14ac:dyDescent="0.2">
      <c r="A448" s="48" t="s">
        <v>519</v>
      </c>
      <c r="B448" s="25">
        <v>447</v>
      </c>
      <c r="C448" s="48" t="s">
        <v>47</v>
      </c>
    </row>
    <row r="449" spans="1:3" ht="50.1" customHeight="1" x14ac:dyDescent="0.2">
      <c r="A449" s="48" t="s">
        <v>520</v>
      </c>
      <c r="B449" s="25">
        <v>448</v>
      </c>
      <c r="C449" s="48" t="s">
        <v>47</v>
      </c>
    </row>
    <row r="450" spans="1:3" ht="50.1" customHeight="1" x14ac:dyDescent="0.2">
      <c r="A450" s="48" t="s">
        <v>521</v>
      </c>
      <c r="B450" s="25">
        <v>449</v>
      </c>
      <c r="C450" s="48" t="s">
        <v>47</v>
      </c>
    </row>
    <row r="451" spans="1:3" ht="50.1" customHeight="1" x14ac:dyDescent="0.2">
      <c r="A451" s="48" t="s">
        <v>522</v>
      </c>
      <c r="B451" s="25">
        <v>450</v>
      </c>
      <c r="C451" s="48" t="s">
        <v>47</v>
      </c>
    </row>
    <row r="452" spans="1:3" ht="50.1" customHeight="1" x14ac:dyDescent="0.2">
      <c r="A452" s="48" t="s">
        <v>523</v>
      </c>
      <c r="B452" s="25">
        <v>451</v>
      </c>
      <c r="C452" s="48" t="s">
        <v>47</v>
      </c>
    </row>
    <row r="453" spans="1:3" ht="50.1" customHeight="1" x14ac:dyDescent="0.2">
      <c r="A453" s="48" t="s">
        <v>524</v>
      </c>
      <c r="B453" s="25">
        <v>452</v>
      </c>
      <c r="C453" s="48" t="s">
        <v>525</v>
      </c>
    </row>
    <row r="454" spans="1:3" ht="50.1" customHeight="1" x14ac:dyDescent="0.2">
      <c r="A454" s="48" t="s">
        <v>526</v>
      </c>
      <c r="B454" s="25">
        <v>453</v>
      </c>
      <c r="C454" s="48" t="s">
        <v>525</v>
      </c>
    </row>
    <row r="455" spans="1:3" ht="50.1" customHeight="1" x14ac:dyDescent="0.2">
      <c r="A455" s="48" t="s">
        <v>527</v>
      </c>
      <c r="B455" s="25">
        <v>454</v>
      </c>
      <c r="C455" s="48" t="s">
        <v>47</v>
      </c>
    </row>
    <row r="456" spans="1:3" ht="50.1" customHeight="1" x14ac:dyDescent="0.2">
      <c r="A456" s="48" t="s">
        <v>528</v>
      </c>
      <c r="B456" s="25">
        <v>455</v>
      </c>
      <c r="C456" s="48" t="s">
        <v>47</v>
      </c>
    </row>
    <row r="457" spans="1:3" ht="50.1" customHeight="1" x14ac:dyDescent="0.2">
      <c r="A457" s="48" t="s">
        <v>529</v>
      </c>
      <c r="B457" s="25">
        <v>456</v>
      </c>
      <c r="C457" s="48" t="s">
        <v>47</v>
      </c>
    </row>
    <row r="458" spans="1:3" ht="50.1" customHeight="1" x14ac:dyDescent="0.2">
      <c r="A458" s="48" t="s">
        <v>530</v>
      </c>
      <c r="B458" s="25">
        <v>457</v>
      </c>
      <c r="C458" s="48" t="s">
        <v>298</v>
      </c>
    </row>
    <row r="459" spans="1:3" ht="50.1" customHeight="1" x14ac:dyDescent="0.2">
      <c r="A459" s="48" t="s">
        <v>531</v>
      </c>
      <c r="B459" s="25">
        <v>458</v>
      </c>
      <c r="C459" s="48" t="s">
        <v>47</v>
      </c>
    </row>
    <row r="460" spans="1:3" ht="50.1" customHeight="1" x14ac:dyDescent="0.2">
      <c r="A460" s="48" t="s">
        <v>532</v>
      </c>
      <c r="B460" s="25">
        <v>459</v>
      </c>
      <c r="C460" s="48" t="s">
        <v>47</v>
      </c>
    </row>
    <row r="461" spans="1:3" ht="50.1" customHeight="1" x14ac:dyDescent="0.2">
      <c r="A461" s="48" t="s">
        <v>533</v>
      </c>
      <c r="B461" s="25">
        <v>460</v>
      </c>
      <c r="C461" s="48" t="s">
        <v>91</v>
      </c>
    </row>
    <row r="462" spans="1:3" ht="50.1" customHeight="1" x14ac:dyDescent="0.2">
      <c r="A462" s="48" t="s">
        <v>534</v>
      </c>
      <c r="B462" s="25">
        <v>461</v>
      </c>
      <c r="C462" s="48" t="s">
        <v>535</v>
      </c>
    </row>
    <row r="463" spans="1:3" ht="50.1" customHeight="1" x14ac:dyDescent="0.2">
      <c r="A463" s="48" t="s">
        <v>536</v>
      </c>
      <c r="B463" s="25">
        <v>462</v>
      </c>
      <c r="C463" s="48" t="s">
        <v>537</v>
      </c>
    </row>
    <row r="464" spans="1:3" ht="50.1" customHeight="1" x14ac:dyDescent="0.2">
      <c r="A464" s="48" t="s">
        <v>538</v>
      </c>
      <c r="B464" s="25">
        <v>463</v>
      </c>
      <c r="C464" s="48" t="s">
        <v>47</v>
      </c>
    </row>
    <row r="465" spans="1:3" ht="50.1" customHeight="1" x14ac:dyDescent="0.2">
      <c r="A465" s="48" t="s">
        <v>539</v>
      </c>
      <c r="B465" s="25">
        <v>464</v>
      </c>
      <c r="C465" s="48" t="s">
        <v>123</v>
      </c>
    </row>
    <row r="466" spans="1:3" ht="50.1" customHeight="1" x14ac:dyDescent="0.2">
      <c r="A466" s="48" t="s">
        <v>540</v>
      </c>
      <c r="B466" s="25">
        <v>465</v>
      </c>
      <c r="C466" s="48" t="s">
        <v>541</v>
      </c>
    </row>
    <row r="467" spans="1:3" ht="50.1" customHeight="1" x14ac:dyDescent="0.2">
      <c r="A467" s="48" t="s">
        <v>542</v>
      </c>
      <c r="B467" s="25">
        <v>466</v>
      </c>
      <c r="C467" s="48" t="s">
        <v>47</v>
      </c>
    </row>
    <row r="468" spans="1:3" ht="50.1" customHeight="1" x14ac:dyDescent="0.2">
      <c r="A468" s="48" t="s">
        <v>543</v>
      </c>
      <c r="B468" s="25">
        <v>467</v>
      </c>
      <c r="C468" s="48" t="s">
        <v>544</v>
      </c>
    </row>
    <row r="469" spans="1:3" ht="50.1" customHeight="1" x14ac:dyDescent="0.2">
      <c r="A469" s="48" t="s">
        <v>31</v>
      </c>
      <c r="B469" s="25">
        <v>468</v>
      </c>
      <c r="C469" s="48" t="s">
        <v>34</v>
      </c>
    </row>
    <row r="470" spans="1:3" ht="50.1" customHeight="1" x14ac:dyDescent="0.2">
      <c r="A470" s="48" t="s">
        <v>8</v>
      </c>
      <c r="B470" s="25">
        <v>469</v>
      </c>
      <c r="C470" s="48" t="s">
        <v>35</v>
      </c>
    </row>
    <row r="471" spans="1:3" ht="50.1" customHeight="1" x14ac:dyDescent="0.2">
      <c r="A471" s="48" t="s">
        <v>32</v>
      </c>
      <c r="B471" s="25">
        <v>470</v>
      </c>
      <c r="C471" s="48" t="s">
        <v>36</v>
      </c>
    </row>
    <row r="472" spans="1:3" ht="50.1" customHeight="1" x14ac:dyDescent="0.2">
      <c r="A472" s="48" t="s">
        <v>545</v>
      </c>
      <c r="B472" s="25">
        <v>471</v>
      </c>
      <c r="C472" s="48" t="s">
        <v>47</v>
      </c>
    </row>
    <row r="473" spans="1:3" ht="50.1" customHeight="1" x14ac:dyDescent="0.2">
      <c r="A473" s="48" t="s">
        <v>33</v>
      </c>
      <c r="B473" s="25">
        <v>472</v>
      </c>
      <c r="C473" s="48" t="s">
        <v>546</v>
      </c>
    </row>
    <row r="474" spans="1:3" ht="50.1" customHeight="1" x14ac:dyDescent="0.2">
      <c r="A474" s="48" t="s">
        <v>547</v>
      </c>
      <c r="B474" s="25">
        <v>473</v>
      </c>
      <c r="C474" s="48" t="s">
        <v>123</v>
      </c>
    </row>
    <row r="475" spans="1:3" ht="50.1" customHeight="1" x14ac:dyDescent="0.2">
      <c r="A475" s="48" t="s">
        <v>548</v>
      </c>
      <c r="B475" s="25">
        <v>474</v>
      </c>
      <c r="C475" s="48" t="s">
        <v>47</v>
      </c>
    </row>
    <row r="476" spans="1:3" ht="50.1" customHeight="1" x14ac:dyDescent="0.2">
      <c r="A476" s="48" t="s">
        <v>549</v>
      </c>
      <c r="B476" s="25">
        <v>475</v>
      </c>
      <c r="C476" s="48" t="s">
        <v>47</v>
      </c>
    </row>
    <row r="477" spans="1:3" ht="50.1" customHeight="1" x14ac:dyDescent="0.2">
      <c r="A477" s="48" t="s">
        <v>550</v>
      </c>
      <c r="B477" s="25">
        <v>476</v>
      </c>
      <c r="C477" s="48" t="s">
        <v>183</v>
      </c>
    </row>
    <row r="478" spans="1:3" ht="50.1" customHeight="1" x14ac:dyDescent="0.2">
      <c r="A478" s="48" t="s">
        <v>551</v>
      </c>
      <c r="B478" s="25">
        <v>477</v>
      </c>
      <c r="C478" s="48" t="s">
        <v>47</v>
      </c>
    </row>
    <row r="479" spans="1:3" ht="50.1" customHeight="1" x14ac:dyDescent="0.2">
      <c r="A479" s="48" t="s">
        <v>552</v>
      </c>
      <c r="B479" s="25">
        <v>478</v>
      </c>
      <c r="C479" s="48" t="s">
        <v>125</v>
      </c>
    </row>
    <row r="480" spans="1:3" ht="50.1" customHeight="1" x14ac:dyDescent="0.2">
      <c r="A480" s="48" t="s">
        <v>553</v>
      </c>
      <c r="B480" s="25">
        <v>479</v>
      </c>
      <c r="C480" s="48" t="s">
        <v>47</v>
      </c>
    </row>
    <row r="481" spans="1:3" ht="50.1" customHeight="1" x14ac:dyDescent="0.2">
      <c r="A481" s="48" t="s">
        <v>554</v>
      </c>
      <c r="B481" s="25">
        <v>480</v>
      </c>
      <c r="C481" s="48" t="s">
        <v>47</v>
      </c>
    </row>
    <row r="482" spans="1:3" ht="50.1" customHeight="1" x14ac:dyDescent="0.2">
      <c r="A482" s="48" t="s">
        <v>555</v>
      </c>
      <c r="B482" s="25">
        <v>481</v>
      </c>
      <c r="C482" s="48" t="s">
        <v>47</v>
      </c>
    </row>
    <row r="483" spans="1:3" ht="50.1" customHeight="1" x14ac:dyDescent="0.2">
      <c r="A483" s="48" t="s">
        <v>834</v>
      </c>
      <c r="B483" s="25">
        <v>482</v>
      </c>
      <c r="C483" s="48" t="s">
        <v>47</v>
      </c>
    </row>
    <row r="484" spans="1:3" ht="50.1" customHeight="1" x14ac:dyDescent="0.2">
      <c r="A484" s="48" t="s">
        <v>556</v>
      </c>
      <c r="B484" s="25">
        <v>483</v>
      </c>
      <c r="C484" s="48" t="s">
        <v>123</v>
      </c>
    </row>
    <row r="485" spans="1:3" ht="50.1" customHeight="1" x14ac:dyDescent="0.2">
      <c r="A485" s="48" t="s">
        <v>557</v>
      </c>
      <c r="B485" s="25">
        <v>484</v>
      </c>
      <c r="C485" s="48" t="s">
        <v>47</v>
      </c>
    </row>
    <row r="486" spans="1:3" ht="50.1" customHeight="1" x14ac:dyDescent="0.2">
      <c r="A486" s="48" t="s">
        <v>558</v>
      </c>
      <c r="B486" s="25">
        <v>485</v>
      </c>
      <c r="C486" s="48" t="s">
        <v>47</v>
      </c>
    </row>
    <row r="487" spans="1:3" ht="50.1" customHeight="1" x14ac:dyDescent="0.2">
      <c r="A487" s="48" t="s">
        <v>559</v>
      </c>
      <c r="B487" s="25">
        <v>486</v>
      </c>
      <c r="C487" s="48" t="s">
        <v>47</v>
      </c>
    </row>
    <row r="488" spans="1:3" ht="50.1" customHeight="1" x14ac:dyDescent="0.2">
      <c r="A488" s="48" t="s">
        <v>823</v>
      </c>
      <c r="B488" s="25">
        <v>487</v>
      </c>
      <c r="C488" s="48" t="s">
        <v>47</v>
      </c>
    </row>
    <row r="489" spans="1:3" ht="50.1" customHeight="1" x14ac:dyDescent="0.2">
      <c r="A489" s="48" t="s">
        <v>560</v>
      </c>
      <c r="B489" s="25">
        <v>488</v>
      </c>
      <c r="C489" s="48" t="s">
        <v>47</v>
      </c>
    </row>
    <row r="490" spans="1:3" ht="50.1" customHeight="1" x14ac:dyDescent="0.2">
      <c r="A490" s="48" t="s">
        <v>561</v>
      </c>
      <c r="B490" s="25">
        <v>489</v>
      </c>
      <c r="C490" s="48" t="s">
        <v>47</v>
      </c>
    </row>
    <row r="491" spans="1:3" ht="50.1" customHeight="1" x14ac:dyDescent="0.2">
      <c r="A491" s="48" t="s">
        <v>562</v>
      </c>
      <c r="B491" s="25">
        <v>490</v>
      </c>
      <c r="C491" s="48" t="s">
        <v>47</v>
      </c>
    </row>
    <row r="492" spans="1:3" ht="50.1" customHeight="1" x14ac:dyDescent="0.2">
      <c r="A492" s="48" t="s">
        <v>563</v>
      </c>
      <c r="B492" s="25">
        <v>491</v>
      </c>
      <c r="C492" s="48" t="s">
        <v>47</v>
      </c>
    </row>
    <row r="493" spans="1:3" ht="50.1" customHeight="1" x14ac:dyDescent="0.2">
      <c r="A493" s="48" t="s">
        <v>39</v>
      </c>
      <c r="B493" s="25">
        <v>492</v>
      </c>
      <c r="C493" s="48" t="s">
        <v>38</v>
      </c>
    </row>
    <row r="494" spans="1:3" ht="50.1" customHeight="1" x14ac:dyDescent="0.2">
      <c r="A494" s="48" t="s">
        <v>564</v>
      </c>
      <c r="B494" s="25">
        <v>493</v>
      </c>
      <c r="C494" s="48" t="s">
        <v>47</v>
      </c>
    </row>
    <row r="495" spans="1:3" ht="50.1" customHeight="1" x14ac:dyDescent="0.2">
      <c r="A495" s="48" t="s">
        <v>565</v>
      </c>
      <c r="B495" s="25">
        <v>494</v>
      </c>
      <c r="C495" s="48" t="s">
        <v>566</v>
      </c>
    </row>
    <row r="496" spans="1:3" ht="50.1" customHeight="1" x14ac:dyDescent="0.2">
      <c r="A496" s="48" t="s">
        <v>567</v>
      </c>
      <c r="B496" s="25">
        <v>495</v>
      </c>
      <c r="C496" s="48" t="s">
        <v>568</v>
      </c>
    </row>
    <row r="497" spans="1:3" ht="50.1" customHeight="1" x14ac:dyDescent="0.2">
      <c r="A497" s="48" t="s">
        <v>569</v>
      </c>
      <c r="B497" s="25">
        <v>496</v>
      </c>
      <c r="C497" s="48" t="s">
        <v>47</v>
      </c>
    </row>
    <row r="498" spans="1:3" ht="50.1" customHeight="1" x14ac:dyDescent="0.2">
      <c r="A498" s="48" t="s">
        <v>570</v>
      </c>
      <c r="B498" s="25">
        <v>497</v>
      </c>
      <c r="C498" s="48" t="s">
        <v>357</v>
      </c>
    </row>
    <row r="499" spans="1:3" ht="50.1" customHeight="1" x14ac:dyDescent="0.2">
      <c r="A499" s="48" t="s">
        <v>571</v>
      </c>
      <c r="B499" s="25">
        <v>498</v>
      </c>
      <c r="C499" s="48" t="s">
        <v>572</v>
      </c>
    </row>
    <row r="500" spans="1:3" ht="50.1" customHeight="1" x14ac:dyDescent="0.2">
      <c r="A500" s="48" t="s">
        <v>573</v>
      </c>
      <c r="B500" s="25">
        <v>499</v>
      </c>
      <c r="C500" s="48" t="s">
        <v>574</v>
      </c>
    </row>
    <row r="501" spans="1:3" ht="50.1" customHeight="1" x14ac:dyDescent="0.2">
      <c r="A501" s="48" t="s">
        <v>575</v>
      </c>
      <c r="B501" s="25">
        <v>500</v>
      </c>
      <c r="C501" s="48" t="s">
        <v>166</v>
      </c>
    </row>
    <row r="502" spans="1:3" ht="50.1" customHeight="1" x14ac:dyDescent="0.2">
      <c r="A502" s="48" t="s">
        <v>576</v>
      </c>
      <c r="B502" s="25">
        <v>501</v>
      </c>
      <c r="C502" s="48" t="s">
        <v>47</v>
      </c>
    </row>
    <row r="503" spans="1:3" ht="50.1" customHeight="1" x14ac:dyDescent="0.2">
      <c r="A503" s="48" t="s">
        <v>577</v>
      </c>
      <c r="B503" s="25">
        <v>502</v>
      </c>
      <c r="C503" s="48" t="s">
        <v>47</v>
      </c>
    </row>
    <row r="504" spans="1:3" ht="50.1" customHeight="1" x14ac:dyDescent="0.2">
      <c r="A504" s="48" t="s">
        <v>578</v>
      </c>
      <c r="B504" s="25">
        <v>503</v>
      </c>
      <c r="C504" s="48" t="s">
        <v>47</v>
      </c>
    </row>
    <row r="505" spans="1:3" ht="50.1" customHeight="1" x14ac:dyDescent="0.2">
      <c r="A505" s="48" t="s">
        <v>579</v>
      </c>
      <c r="B505" s="25">
        <v>504</v>
      </c>
      <c r="C505" s="48" t="s">
        <v>47</v>
      </c>
    </row>
    <row r="506" spans="1:3" ht="50.1" customHeight="1" x14ac:dyDescent="0.2">
      <c r="A506" s="48" t="s">
        <v>580</v>
      </c>
      <c r="B506" s="25">
        <v>505</v>
      </c>
      <c r="C506" s="48" t="s">
        <v>47</v>
      </c>
    </row>
    <row r="507" spans="1:3" ht="50.1" customHeight="1" x14ac:dyDescent="0.2">
      <c r="A507" s="48" t="s">
        <v>581</v>
      </c>
      <c r="B507" s="25">
        <v>506</v>
      </c>
      <c r="C507" s="48" t="s">
        <v>47</v>
      </c>
    </row>
    <row r="508" spans="1:3" ht="50.1" customHeight="1" x14ac:dyDescent="0.2">
      <c r="A508" s="48" t="s">
        <v>582</v>
      </c>
      <c r="B508" s="25">
        <v>507</v>
      </c>
      <c r="C508" s="48" t="s">
        <v>166</v>
      </c>
    </row>
    <row r="509" spans="1:3" ht="50.1" customHeight="1" x14ac:dyDescent="0.2">
      <c r="A509" s="48" t="s">
        <v>583</v>
      </c>
      <c r="B509" s="25">
        <v>508</v>
      </c>
      <c r="C509" s="48" t="s">
        <v>161</v>
      </c>
    </row>
    <row r="510" spans="1:3" ht="50.1" customHeight="1" x14ac:dyDescent="0.2">
      <c r="A510" s="48" t="s">
        <v>584</v>
      </c>
      <c r="B510" s="25">
        <v>509</v>
      </c>
      <c r="C510" s="48" t="s">
        <v>47</v>
      </c>
    </row>
    <row r="511" spans="1:3" ht="50.1" customHeight="1" x14ac:dyDescent="0.2">
      <c r="A511" s="48" t="s">
        <v>824</v>
      </c>
      <c r="B511" s="25">
        <v>510</v>
      </c>
      <c r="C511" s="48" t="s">
        <v>47</v>
      </c>
    </row>
    <row r="512" spans="1:3" ht="50.1" customHeight="1" x14ac:dyDescent="0.2">
      <c r="A512" s="48" t="s">
        <v>585</v>
      </c>
      <c r="B512" s="25">
        <v>511</v>
      </c>
      <c r="C512" s="48" t="s">
        <v>47</v>
      </c>
    </row>
    <row r="513" spans="1:3" ht="50.1" customHeight="1" x14ac:dyDescent="0.2">
      <c r="A513" s="48" t="s">
        <v>825</v>
      </c>
      <c r="B513" s="25">
        <v>512</v>
      </c>
      <c r="C513" s="48" t="s">
        <v>47</v>
      </c>
    </row>
    <row r="514" spans="1:3" ht="50.1" customHeight="1" x14ac:dyDescent="0.2">
      <c r="A514" s="48" t="s">
        <v>586</v>
      </c>
      <c r="B514" s="25">
        <v>513</v>
      </c>
      <c r="C514" s="48" t="s">
        <v>47</v>
      </c>
    </row>
    <row r="515" spans="1:3" ht="50.1" customHeight="1" x14ac:dyDescent="0.2">
      <c r="A515" s="48" t="s">
        <v>587</v>
      </c>
      <c r="B515" s="25">
        <v>514</v>
      </c>
      <c r="C515" s="48" t="s">
        <v>47</v>
      </c>
    </row>
    <row r="516" spans="1:3" ht="50.1" customHeight="1" x14ac:dyDescent="0.2">
      <c r="A516" s="48" t="s">
        <v>588</v>
      </c>
      <c r="B516" s="25">
        <v>515</v>
      </c>
      <c r="C516" s="48" t="s">
        <v>47</v>
      </c>
    </row>
    <row r="517" spans="1:3" ht="50.1" customHeight="1" x14ac:dyDescent="0.2">
      <c r="A517" s="48" t="s">
        <v>589</v>
      </c>
      <c r="B517" s="25">
        <v>516</v>
      </c>
      <c r="C517" s="48" t="s">
        <v>47</v>
      </c>
    </row>
    <row r="518" spans="1:3" ht="50.1" customHeight="1" x14ac:dyDescent="0.2">
      <c r="A518" s="48" t="s">
        <v>590</v>
      </c>
      <c r="B518" s="25">
        <v>517</v>
      </c>
      <c r="C518" s="48" t="s">
        <v>47</v>
      </c>
    </row>
    <row r="519" spans="1:3" ht="50.1" customHeight="1" x14ac:dyDescent="0.2">
      <c r="A519" s="48" t="s">
        <v>591</v>
      </c>
      <c r="B519" s="25">
        <v>518</v>
      </c>
      <c r="C519" s="48" t="s">
        <v>47</v>
      </c>
    </row>
    <row r="520" spans="1:3" ht="50.1" customHeight="1" x14ac:dyDescent="0.2">
      <c r="A520" s="48" t="s">
        <v>592</v>
      </c>
      <c r="B520" s="25">
        <v>519</v>
      </c>
      <c r="C520" s="48" t="s">
        <v>47</v>
      </c>
    </row>
    <row r="521" spans="1:3" ht="50.1" customHeight="1" x14ac:dyDescent="0.2">
      <c r="A521" s="48" t="s">
        <v>593</v>
      </c>
      <c r="B521" s="25">
        <v>520</v>
      </c>
      <c r="C521" s="48" t="s">
        <v>47</v>
      </c>
    </row>
    <row r="522" spans="1:3" ht="50.1" customHeight="1" x14ac:dyDescent="0.2">
      <c r="A522" s="48" t="s">
        <v>594</v>
      </c>
      <c r="B522" s="25">
        <v>521</v>
      </c>
      <c r="C522" s="48" t="s">
        <v>47</v>
      </c>
    </row>
    <row r="523" spans="1:3" ht="50.1" customHeight="1" x14ac:dyDescent="0.2">
      <c r="A523" s="48" t="s">
        <v>595</v>
      </c>
      <c r="B523" s="25">
        <v>522</v>
      </c>
      <c r="C523" s="48" t="s">
        <v>47</v>
      </c>
    </row>
    <row r="524" spans="1:3" ht="50.1" customHeight="1" x14ac:dyDescent="0.2">
      <c r="A524" s="48" t="s">
        <v>596</v>
      </c>
      <c r="B524" s="25">
        <v>523</v>
      </c>
      <c r="C524" s="48" t="s">
        <v>161</v>
      </c>
    </row>
    <row r="525" spans="1:3" ht="50.1" customHeight="1" x14ac:dyDescent="0.2">
      <c r="A525" s="48" t="s">
        <v>597</v>
      </c>
      <c r="B525" s="25">
        <v>524</v>
      </c>
      <c r="C525" s="48" t="s">
        <v>116</v>
      </c>
    </row>
    <row r="526" spans="1:3" ht="50.1" customHeight="1" x14ac:dyDescent="0.2">
      <c r="A526" s="48" t="s">
        <v>598</v>
      </c>
      <c r="B526" s="25">
        <v>525</v>
      </c>
      <c r="C526" s="48" t="s">
        <v>47</v>
      </c>
    </row>
    <row r="527" spans="1:3" ht="50.1" customHeight="1" x14ac:dyDescent="0.2">
      <c r="A527" s="48" t="s">
        <v>599</v>
      </c>
      <c r="B527" s="25">
        <v>526</v>
      </c>
      <c r="C527" s="48" t="s">
        <v>47</v>
      </c>
    </row>
    <row r="528" spans="1:3" ht="50.1" customHeight="1" x14ac:dyDescent="0.2">
      <c r="A528" s="48" t="s">
        <v>600</v>
      </c>
      <c r="B528" s="25">
        <v>527</v>
      </c>
      <c r="C528" s="48" t="s">
        <v>47</v>
      </c>
    </row>
    <row r="529" spans="1:3" ht="50.1" customHeight="1" x14ac:dyDescent="0.2">
      <c r="A529" s="48" t="s">
        <v>601</v>
      </c>
      <c r="B529" s="25">
        <v>528</v>
      </c>
      <c r="C529" s="48" t="s">
        <v>47</v>
      </c>
    </row>
    <row r="530" spans="1:3" ht="50.1" customHeight="1" x14ac:dyDescent="0.2">
      <c r="A530" s="48" t="s">
        <v>602</v>
      </c>
      <c r="B530" s="25">
        <v>529</v>
      </c>
      <c r="C530" s="48" t="s">
        <v>47</v>
      </c>
    </row>
    <row r="531" spans="1:3" ht="50.1" customHeight="1" x14ac:dyDescent="0.2">
      <c r="A531" s="48" t="s">
        <v>603</v>
      </c>
      <c r="B531" s="25">
        <v>530</v>
      </c>
      <c r="C531" s="48" t="s">
        <v>47</v>
      </c>
    </row>
    <row r="532" spans="1:3" ht="50.1" customHeight="1" x14ac:dyDescent="0.2">
      <c r="A532" s="48" t="s">
        <v>604</v>
      </c>
      <c r="B532" s="25">
        <v>531</v>
      </c>
      <c r="C532" s="48" t="s">
        <v>47</v>
      </c>
    </row>
    <row r="533" spans="1:3" ht="50.1" customHeight="1" x14ac:dyDescent="0.2">
      <c r="A533" s="48" t="s">
        <v>605</v>
      </c>
      <c r="B533" s="25">
        <v>532</v>
      </c>
      <c r="C533" s="48" t="s">
        <v>47</v>
      </c>
    </row>
    <row r="534" spans="1:3" ht="50.1" customHeight="1" x14ac:dyDescent="0.2">
      <c r="A534" s="48" t="s">
        <v>606</v>
      </c>
      <c r="B534" s="25">
        <v>533</v>
      </c>
      <c r="C534" s="48" t="s">
        <v>47</v>
      </c>
    </row>
    <row r="535" spans="1:3" ht="50.1" customHeight="1" x14ac:dyDescent="0.2">
      <c r="A535" s="48" t="s">
        <v>607</v>
      </c>
      <c r="B535" s="25">
        <v>534</v>
      </c>
      <c r="C535" s="48" t="s">
        <v>47</v>
      </c>
    </row>
    <row r="536" spans="1:3" ht="50.1" customHeight="1" x14ac:dyDescent="0.2">
      <c r="A536" s="48" t="s">
        <v>608</v>
      </c>
      <c r="B536" s="25">
        <v>535</v>
      </c>
      <c r="C536" s="48" t="s">
        <v>47</v>
      </c>
    </row>
    <row r="537" spans="1:3" ht="50.1" customHeight="1" x14ac:dyDescent="0.2">
      <c r="A537" s="48" t="s">
        <v>609</v>
      </c>
      <c r="B537" s="25">
        <v>536</v>
      </c>
      <c r="C537" s="48" t="s">
        <v>47</v>
      </c>
    </row>
    <row r="538" spans="1:3" ht="50.1" customHeight="1" x14ac:dyDescent="0.2">
      <c r="A538" s="48" t="s">
        <v>610</v>
      </c>
      <c r="B538" s="25">
        <v>537</v>
      </c>
      <c r="C538" s="48" t="s">
        <v>47</v>
      </c>
    </row>
    <row r="539" spans="1:3" ht="50.1" customHeight="1" x14ac:dyDescent="0.2">
      <c r="A539" s="48" t="s">
        <v>611</v>
      </c>
      <c r="B539" s="25">
        <v>538</v>
      </c>
      <c r="C539" s="48" t="s">
        <v>47</v>
      </c>
    </row>
    <row r="540" spans="1:3" ht="50.1" customHeight="1" x14ac:dyDescent="0.2">
      <c r="A540" s="48" t="s">
        <v>612</v>
      </c>
      <c r="B540" s="25">
        <v>539</v>
      </c>
      <c r="C540" s="48" t="s">
        <v>47</v>
      </c>
    </row>
    <row r="541" spans="1:3" ht="50.1" customHeight="1" x14ac:dyDescent="0.2">
      <c r="A541" s="48" t="s">
        <v>613</v>
      </c>
      <c r="B541" s="25">
        <v>540</v>
      </c>
      <c r="C541" s="48" t="s">
        <v>614</v>
      </c>
    </row>
    <row r="542" spans="1:3" ht="50.1" customHeight="1" x14ac:dyDescent="0.2">
      <c r="A542" s="48" t="s">
        <v>615</v>
      </c>
      <c r="B542" s="25">
        <v>541</v>
      </c>
      <c r="C542" s="48" t="s">
        <v>47</v>
      </c>
    </row>
    <row r="543" spans="1:3" ht="50.1" customHeight="1" x14ac:dyDescent="0.2">
      <c r="A543" s="48" t="s">
        <v>616</v>
      </c>
      <c r="B543" s="25">
        <v>542</v>
      </c>
      <c r="C543" s="48" t="s">
        <v>183</v>
      </c>
    </row>
    <row r="544" spans="1:3" ht="50.1" customHeight="1" x14ac:dyDescent="0.2">
      <c r="A544" s="48" t="s">
        <v>617</v>
      </c>
      <c r="B544" s="25">
        <v>543</v>
      </c>
      <c r="C544" s="48" t="s">
        <v>47</v>
      </c>
    </row>
    <row r="545" spans="1:3" ht="50.1" customHeight="1" x14ac:dyDescent="0.2">
      <c r="A545" s="48" t="s">
        <v>618</v>
      </c>
      <c r="B545" s="25">
        <v>544</v>
      </c>
      <c r="C545" s="48" t="s">
        <v>47</v>
      </c>
    </row>
    <row r="546" spans="1:3" ht="50.1" customHeight="1" x14ac:dyDescent="0.2">
      <c r="A546" s="48" t="s">
        <v>619</v>
      </c>
      <c r="B546" s="25">
        <v>545</v>
      </c>
      <c r="C546" s="48" t="s">
        <v>47</v>
      </c>
    </row>
    <row r="547" spans="1:3" ht="50.1" customHeight="1" x14ac:dyDescent="0.2">
      <c r="A547" s="48" t="s">
        <v>620</v>
      </c>
      <c r="B547" s="25">
        <v>546</v>
      </c>
      <c r="C547" s="48" t="s">
        <v>47</v>
      </c>
    </row>
    <row r="548" spans="1:3" ht="50.1" customHeight="1" x14ac:dyDescent="0.2">
      <c r="A548" s="48" t="s">
        <v>621</v>
      </c>
      <c r="B548" s="25">
        <v>547</v>
      </c>
      <c r="C548" s="48" t="s">
        <v>47</v>
      </c>
    </row>
    <row r="549" spans="1:3" ht="50.1" customHeight="1" x14ac:dyDescent="0.2">
      <c r="A549" s="48" t="s">
        <v>622</v>
      </c>
      <c r="B549" s="25">
        <v>548</v>
      </c>
      <c r="C549" s="48" t="s">
        <v>47</v>
      </c>
    </row>
    <row r="550" spans="1:3" ht="50.1" customHeight="1" x14ac:dyDescent="0.2">
      <c r="A550" s="48" t="s">
        <v>623</v>
      </c>
      <c r="B550" s="25">
        <v>549</v>
      </c>
      <c r="C550" s="48" t="s">
        <v>47</v>
      </c>
    </row>
    <row r="551" spans="1:3" ht="50.1" customHeight="1" x14ac:dyDescent="0.2">
      <c r="A551" s="48" t="s">
        <v>624</v>
      </c>
      <c r="B551" s="25">
        <v>550</v>
      </c>
      <c r="C551" s="48" t="s">
        <v>123</v>
      </c>
    </row>
    <row r="552" spans="1:3" ht="50.1" customHeight="1" x14ac:dyDescent="0.2">
      <c r="A552" s="48" t="s">
        <v>625</v>
      </c>
      <c r="B552" s="25">
        <v>551</v>
      </c>
      <c r="C552" s="48" t="s">
        <v>47</v>
      </c>
    </row>
    <row r="553" spans="1:3" ht="50.1" customHeight="1" x14ac:dyDescent="0.2">
      <c r="A553" s="48" t="s">
        <v>626</v>
      </c>
      <c r="B553" s="25">
        <v>552</v>
      </c>
      <c r="C553" s="48" t="s">
        <v>47</v>
      </c>
    </row>
    <row r="554" spans="1:3" ht="50.1" customHeight="1" x14ac:dyDescent="0.2">
      <c r="A554" s="48" t="s">
        <v>627</v>
      </c>
      <c r="B554" s="25">
        <v>553</v>
      </c>
      <c r="C554" s="48" t="s">
        <v>47</v>
      </c>
    </row>
    <row r="555" spans="1:3" ht="50.1" customHeight="1" x14ac:dyDescent="0.2">
      <c r="A555" s="48" t="s">
        <v>628</v>
      </c>
      <c r="B555" s="25">
        <v>554</v>
      </c>
      <c r="C555" s="48" t="s">
        <v>47</v>
      </c>
    </row>
    <row r="556" spans="1:3" ht="50.1" customHeight="1" x14ac:dyDescent="0.2">
      <c r="A556" s="48" t="s">
        <v>629</v>
      </c>
      <c r="B556" s="25">
        <v>555</v>
      </c>
      <c r="C556" s="48" t="s">
        <v>47</v>
      </c>
    </row>
    <row r="557" spans="1:3" ht="50.1" customHeight="1" x14ac:dyDescent="0.2">
      <c r="A557" s="48" t="s">
        <v>630</v>
      </c>
      <c r="B557" s="25">
        <v>556</v>
      </c>
      <c r="C557" s="48" t="s">
        <v>631</v>
      </c>
    </row>
    <row r="558" spans="1:3" ht="50.1" customHeight="1" x14ac:dyDescent="0.2">
      <c r="A558" s="48" t="s">
        <v>632</v>
      </c>
      <c r="B558" s="25">
        <v>557</v>
      </c>
      <c r="C558" s="48" t="s">
        <v>91</v>
      </c>
    </row>
    <row r="559" spans="1:3" ht="50.1" customHeight="1" x14ac:dyDescent="0.2">
      <c r="A559" s="48" t="s">
        <v>633</v>
      </c>
      <c r="B559" s="25">
        <v>558</v>
      </c>
      <c r="C559" s="48" t="s">
        <v>91</v>
      </c>
    </row>
    <row r="560" spans="1:3" ht="50.1" customHeight="1" x14ac:dyDescent="0.2">
      <c r="A560" s="48" t="s">
        <v>634</v>
      </c>
      <c r="B560" s="25">
        <v>559</v>
      </c>
      <c r="C560" s="48" t="s">
        <v>161</v>
      </c>
    </row>
    <row r="561" spans="1:3" ht="50.1" customHeight="1" x14ac:dyDescent="0.2">
      <c r="A561" s="48" t="s">
        <v>635</v>
      </c>
      <c r="B561" s="25">
        <v>560</v>
      </c>
      <c r="C561" s="48" t="s">
        <v>91</v>
      </c>
    </row>
    <row r="562" spans="1:3" ht="50.1" customHeight="1" x14ac:dyDescent="0.2">
      <c r="A562" s="48" t="s">
        <v>636</v>
      </c>
      <c r="B562" s="25">
        <v>561</v>
      </c>
      <c r="C562" s="48" t="s">
        <v>91</v>
      </c>
    </row>
    <row r="563" spans="1:3" ht="50.1" customHeight="1" x14ac:dyDescent="0.2">
      <c r="A563" s="48" t="s">
        <v>637</v>
      </c>
      <c r="B563" s="25">
        <v>562</v>
      </c>
      <c r="C563" s="48" t="s">
        <v>166</v>
      </c>
    </row>
    <row r="564" spans="1:3" ht="50.1" customHeight="1" x14ac:dyDescent="0.2">
      <c r="A564" s="48" t="s">
        <v>638</v>
      </c>
      <c r="B564" s="25">
        <v>563</v>
      </c>
      <c r="C564" s="48" t="s">
        <v>91</v>
      </c>
    </row>
    <row r="565" spans="1:3" ht="50.1" customHeight="1" x14ac:dyDescent="0.2">
      <c r="A565" s="48" t="s">
        <v>639</v>
      </c>
      <c r="B565" s="25">
        <v>564</v>
      </c>
      <c r="C565" s="48" t="s">
        <v>91</v>
      </c>
    </row>
    <row r="566" spans="1:3" ht="50.1" customHeight="1" x14ac:dyDescent="0.2">
      <c r="A566" s="48" t="s">
        <v>640</v>
      </c>
      <c r="B566" s="25">
        <v>565</v>
      </c>
      <c r="C566" s="48" t="s">
        <v>47</v>
      </c>
    </row>
    <row r="567" spans="1:3" ht="50.1" customHeight="1" x14ac:dyDescent="0.2">
      <c r="A567" s="48" t="s">
        <v>641</v>
      </c>
      <c r="B567" s="25">
        <v>566</v>
      </c>
      <c r="C567" s="48" t="s">
        <v>47</v>
      </c>
    </row>
    <row r="568" spans="1:3" ht="50.1" customHeight="1" x14ac:dyDescent="0.2">
      <c r="A568" s="48" t="s">
        <v>642</v>
      </c>
      <c r="B568" s="25">
        <v>567</v>
      </c>
      <c r="C568" s="48" t="s">
        <v>47</v>
      </c>
    </row>
    <row r="569" spans="1:3" ht="50.1" customHeight="1" x14ac:dyDescent="0.2">
      <c r="A569" s="48" t="s">
        <v>643</v>
      </c>
      <c r="B569" s="25">
        <v>568</v>
      </c>
      <c r="C569" s="48" t="s">
        <v>91</v>
      </c>
    </row>
    <row r="570" spans="1:3" ht="50.1" customHeight="1" x14ac:dyDescent="0.2">
      <c r="A570" s="48" t="s">
        <v>644</v>
      </c>
      <c r="B570" s="25">
        <v>569</v>
      </c>
      <c r="C570" s="48" t="s">
        <v>47</v>
      </c>
    </row>
    <row r="571" spans="1:3" ht="50.1" customHeight="1" x14ac:dyDescent="0.2">
      <c r="A571" s="48" t="s">
        <v>645</v>
      </c>
      <c r="B571" s="25">
        <v>570</v>
      </c>
      <c r="C571" s="48" t="s">
        <v>47</v>
      </c>
    </row>
    <row r="572" spans="1:3" ht="50.1" customHeight="1" x14ac:dyDescent="0.2">
      <c r="A572" s="48" t="s">
        <v>646</v>
      </c>
      <c r="B572" s="25">
        <v>571</v>
      </c>
      <c r="C572" s="48" t="s">
        <v>47</v>
      </c>
    </row>
    <row r="573" spans="1:3" ht="50.1" customHeight="1" x14ac:dyDescent="0.2">
      <c r="A573" s="48" t="s">
        <v>647</v>
      </c>
      <c r="B573" s="25">
        <v>572</v>
      </c>
      <c r="C573" s="48" t="s">
        <v>47</v>
      </c>
    </row>
    <row r="574" spans="1:3" ht="50.1" customHeight="1" x14ac:dyDescent="0.2">
      <c r="A574" s="48" t="s">
        <v>648</v>
      </c>
      <c r="B574" s="25">
        <v>573</v>
      </c>
      <c r="C574" s="48" t="s">
        <v>47</v>
      </c>
    </row>
    <row r="575" spans="1:3" ht="50.1" customHeight="1" x14ac:dyDescent="0.2">
      <c r="A575" s="48" t="s">
        <v>649</v>
      </c>
      <c r="B575" s="25">
        <v>574</v>
      </c>
      <c r="C575" s="48" t="s">
        <v>47</v>
      </c>
    </row>
    <row r="576" spans="1:3" ht="50.1" customHeight="1" x14ac:dyDescent="0.2">
      <c r="A576" s="48" t="s">
        <v>650</v>
      </c>
      <c r="B576" s="25">
        <v>575</v>
      </c>
      <c r="C576" s="48" t="s">
        <v>47</v>
      </c>
    </row>
    <row r="577" spans="1:3" ht="50.1" customHeight="1" x14ac:dyDescent="0.2">
      <c r="A577" s="48" t="s">
        <v>651</v>
      </c>
      <c r="B577" s="25">
        <v>576</v>
      </c>
      <c r="C577" s="48" t="s">
        <v>47</v>
      </c>
    </row>
    <row r="578" spans="1:3" ht="50.1" customHeight="1" x14ac:dyDescent="0.2">
      <c r="A578" s="48" t="s">
        <v>652</v>
      </c>
      <c r="B578" s="25">
        <v>577</v>
      </c>
      <c r="C578" s="48" t="s">
        <v>47</v>
      </c>
    </row>
    <row r="579" spans="1:3" ht="50.1" customHeight="1" x14ac:dyDescent="0.2">
      <c r="A579" s="48" t="s">
        <v>653</v>
      </c>
      <c r="B579" s="25">
        <v>578</v>
      </c>
      <c r="C579" s="48" t="s">
        <v>47</v>
      </c>
    </row>
    <row r="580" spans="1:3" ht="50.1" customHeight="1" x14ac:dyDescent="0.2">
      <c r="A580" s="48" t="s">
        <v>654</v>
      </c>
      <c r="B580" s="25">
        <v>579</v>
      </c>
      <c r="C580" s="48" t="s">
        <v>47</v>
      </c>
    </row>
    <row r="581" spans="1:3" ht="50.1" customHeight="1" x14ac:dyDescent="0.2">
      <c r="A581" s="48" t="s">
        <v>655</v>
      </c>
      <c r="B581" s="25">
        <v>580</v>
      </c>
      <c r="C581" s="48" t="s">
        <v>47</v>
      </c>
    </row>
    <row r="582" spans="1:3" ht="50.1" customHeight="1" x14ac:dyDescent="0.2">
      <c r="A582" s="48" t="s">
        <v>656</v>
      </c>
      <c r="B582" s="25">
        <v>581</v>
      </c>
      <c r="C582" s="48" t="s">
        <v>47</v>
      </c>
    </row>
    <row r="583" spans="1:3" ht="50.1" customHeight="1" x14ac:dyDescent="0.2">
      <c r="A583" s="48" t="s">
        <v>657</v>
      </c>
      <c r="B583" s="25">
        <v>582</v>
      </c>
      <c r="C583" s="48" t="s">
        <v>47</v>
      </c>
    </row>
    <row r="584" spans="1:3" ht="50.1" customHeight="1" x14ac:dyDescent="0.2">
      <c r="A584" s="48" t="s">
        <v>658</v>
      </c>
      <c r="B584" s="25">
        <v>583</v>
      </c>
      <c r="C584" s="48" t="s">
        <v>47</v>
      </c>
    </row>
    <row r="585" spans="1:3" ht="50.1" customHeight="1" x14ac:dyDescent="0.2">
      <c r="A585" s="48" t="s">
        <v>659</v>
      </c>
      <c r="B585" s="25">
        <v>584</v>
      </c>
      <c r="C585" s="48" t="s">
        <v>47</v>
      </c>
    </row>
    <row r="586" spans="1:3" ht="50.1" customHeight="1" x14ac:dyDescent="0.2">
      <c r="A586" s="48" t="s">
        <v>660</v>
      </c>
      <c r="B586" s="25">
        <v>585</v>
      </c>
      <c r="C586" s="48" t="s">
        <v>47</v>
      </c>
    </row>
    <row r="587" spans="1:3" ht="50.1" customHeight="1" x14ac:dyDescent="0.2">
      <c r="A587" s="48" t="s">
        <v>661</v>
      </c>
      <c r="B587" s="25">
        <v>586</v>
      </c>
      <c r="C587" s="48" t="s">
        <v>47</v>
      </c>
    </row>
    <row r="588" spans="1:3" ht="50.1" customHeight="1" x14ac:dyDescent="0.2">
      <c r="A588" s="48" t="s">
        <v>662</v>
      </c>
      <c r="B588" s="25">
        <v>587</v>
      </c>
      <c r="C588" s="48" t="s">
        <v>116</v>
      </c>
    </row>
    <row r="589" spans="1:3" ht="50.1" customHeight="1" x14ac:dyDescent="0.2">
      <c r="A589" s="48" t="s">
        <v>663</v>
      </c>
      <c r="B589" s="25">
        <v>588</v>
      </c>
      <c r="C589" s="48" t="s">
        <v>47</v>
      </c>
    </row>
    <row r="590" spans="1:3" ht="50.1" customHeight="1" x14ac:dyDescent="0.2">
      <c r="A590" s="48" t="s">
        <v>826</v>
      </c>
      <c r="B590" s="25">
        <v>589</v>
      </c>
      <c r="C590" s="48" t="s">
        <v>47</v>
      </c>
    </row>
    <row r="591" spans="1:3" ht="50.1" customHeight="1" x14ac:dyDescent="0.2">
      <c r="A591" s="48" t="s">
        <v>664</v>
      </c>
      <c r="B591" s="25">
        <v>590</v>
      </c>
      <c r="C591" s="48" t="s">
        <v>298</v>
      </c>
    </row>
    <row r="592" spans="1:3" ht="50.1" customHeight="1" x14ac:dyDescent="0.2">
      <c r="A592" s="48" t="s">
        <v>827</v>
      </c>
      <c r="B592" s="25">
        <v>591</v>
      </c>
      <c r="C592" s="48" t="s">
        <v>828</v>
      </c>
    </row>
    <row r="593" spans="1:3" ht="50.1" customHeight="1" x14ac:dyDescent="0.2">
      <c r="A593" s="48" t="s">
        <v>665</v>
      </c>
      <c r="B593" s="25">
        <v>592</v>
      </c>
      <c r="C593" s="48" t="s">
        <v>47</v>
      </c>
    </row>
    <row r="594" spans="1:3" ht="50.1" customHeight="1" x14ac:dyDescent="0.2">
      <c r="A594" s="48" t="s">
        <v>666</v>
      </c>
      <c r="B594" s="25">
        <v>593</v>
      </c>
      <c r="C594" s="48" t="s">
        <v>91</v>
      </c>
    </row>
    <row r="595" spans="1:3" ht="50.1" customHeight="1" x14ac:dyDescent="0.2">
      <c r="A595" s="48" t="s">
        <v>667</v>
      </c>
      <c r="B595" s="25">
        <v>594</v>
      </c>
      <c r="C595" s="48" t="s">
        <v>668</v>
      </c>
    </row>
    <row r="596" spans="1:3" ht="50.1" customHeight="1" x14ac:dyDescent="0.2">
      <c r="A596" s="48" t="s">
        <v>669</v>
      </c>
      <c r="B596" s="25">
        <v>595</v>
      </c>
      <c r="C596" s="48" t="s">
        <v>47</v>
      </c>
    </row>
    <row r="597" spans="1:3" ht="50.1" customHeight="1" x14ac:dyDescent="0.2">
      <c r="A597" s="48" t="s">
        <v>670</v>
      </c>
      <c r="B597" s="25">
        <v>596</v>
      </c>
      <c r="C597" s="48" t="s">
        <v>47</v>
      </c>
    </row>
    <row r="598" spans="1:3" ht="50.1" customHeight="1" x14ac:dyDescent="0.2">
      <c r="A598" s="48" t="s">
        <v>671</v>
      </c>
      <c r="B598" s="25">
        <v>597</v>
      </c>
      <c r="C598" s="48" t="s">
        <v>47</v>
      </c>
    </row>
    <row r="599" spans="1:3" ht="50.1" customHeight="1" x14ac:dyDescent="0.2">
      <c r="A599" s="48" t="s">
        <v>672</v>
      </c>
      <c r="B599" s="25">
        <v>598</v>
      </c>
      <c r="C599" s="48" t="s">
        <v>47</v>
      </c>
    </row>
    <row r="600" spans="1:3" ht="50.1" customHeight="1" x14ac:dyDescent="0.2">
      <c r="A600" s="48" t="s">
        <v>673</v>
      </c>
      <c r="B600" s="25">
        <v>599</v>
      </c>
      <c r="C600" s="48" t="s">
        <v>47</v>
      </c>
    </row>
    <row r="601" spans="1:3" ht="50.1" customHeight="1" x14ac:dyDescent="0.2">
      <c r="A601" s="48" t="s">
        <v>674</v>
      </c>
      <c r="B601" s="25">
        <v>600</v>
      </c>
      <c r="C601" s="48" t="s">
        <v>47</v>
      </c>
    </row>
    <row r="602" spans="1:3" ht="50.1" customHeight="1" x14ac:dyDescent="0.2">
      <c r="A602" s="48" t="s">
        <v>675</v>
      </c>
      <c r="B602" s="25">
        <v>601</v>
      </c>
      <c r="C602" s="48" t="s">
        <v>47</v>
      </c>
    </row>
    <row r="603" spans="1:3" ht="50.1" customHeight="1" x14ac:dyDescent="0.2">
      <c r="A603" s="48" t="s">
        <v>676</v>
      </c>
      <c r="B603" s="25">
        <v>602</v>
      </c>
      <c r="C603" s="48" t="s">
        <v>295</v>
      </c>
    </row>
    <row r="604" spans="1:3" ht="50.1" customHeight="1" x14ac:dyDescent="0.2">
      <c r="A604" s="48" t="s">
        <v>677</v>
      </c>
      <c r="B604" s="25">
        <v>603</v>
      </c>
      <c r="C604" s="48" t="s">
        <v>47</v>
      </c>
    </row>
    <row r="605" spans="1:3" ht="50.1" customHeight="1" x14ac:dyDescent="0.2">
      <c r="A605" s="48" t="s">
        <v>678</v>
      </c>
      <c r="B605" s="25">
        <v>604</v>
      </c>
      <c r="C605" s="48" t="s">
        <v>47</v>
      </c>
    </row>
    <row r="606" spans="1:3" ht="50.1" customHeight="1" x14ac:dyDescent="0.2">
      <c r="A606" s="48" t="s">
        <v>679</v>
      </c>
      <c r="B606" s="25">
        <v>605</v>
      </c>
      <c r="C606" s="48" t="s">
        <v>47</v>
      </c>
    </row>
    <row r="607" spans="1:3" ht="50.1" customHeight="1" x14ac:dyDescent="0.2">
      <c r="A607" s="48" t="s">
        <v>680</v>
      </c>
      <c r="B607" s="25">
        <v>606</v>
      </c>
      <c r="C607" s="48" t="s">
        <v>91</v>
      </c>
    </row>
    <row r="608" spans="1:3" ht="50.1" customHeight="1" x14ac:dyDescent="0.2">
      <c r="A608" s="48" t="s">
        <v>681</v>
      </c>
      <c r="B608" s="25">
        <v>607</v>
      </c>
      <c r="C608" s="48" t="s">
        <v>91</v>
      </c>
    </row>
    <row r="609" spans="1:3" ht="50.1" customHeight="1" x14ac:dyDescent="0.2">
      <c r="A609" s="48" t="s">
        <v>682</v>
      </c>
      <c r="B609" s="25">
        <v>608</v>
      </c>
      <c r="C609" s="48" t="s">
        <v>295</v>
      </c>
    </row>
    <row r="610" spans="1:3" ht="50.1" customHeight="1" x14ac:dyDescent="0.2">
      <c r="A610" s="48" t="s">
        <v>683</v>
      </c>
      <c r="B610" s="25">
        <v>609</v>
      </c>
      <c r="C610" s="48" t="s">
        <v>47</v>
      </c>
    </row>
    <row r="611" spans="1:3" ht="50.1" customHeight="1" x14ac:dyDescent="0.2">
      <c r="A611" s="48" t="s">
        <v>684</v>
      </c>
      <c r="B611" s="25">
        <v>610</v>
      </c>
      <c r="C611" s="48" t="s">
        <v>47</v>
      </c>
    </row>
    <row r="612" spans="1:3" ht="50.1" customHeight="1" x14ac:dyDescent="0.2">
      <c r="A612" s="48" t="s">
        <v>685</v>
      </c>
      <c r="B612" s="25">
        <v>611</v>
      </c>
      <c r="C612" s="48" t="s">
        <v>47</v>
      </c>
    </row>
    <row r="613" spans="1:3" ht="50.1" customHeight="1" x14ac:dyDescent="0.2">
      <c r="A613" s="48" t="s">
        <v>686</v>
      </c>
      <c r="B613" s="25">
        <v>612</v>
      </c>
      <c r="C613" s="48" t="s">
        <v>47</v>
      </c>
    </row>
    <row r="614" spans="1:3" ht="50.1" customHeight="1" x14ac:dyDescent="0.2">
      <c r="A614" s="48" t="s">
        <v>687</v>
      </c>
      <c r="B614" s="25">
        <v>613</v>
      </c>
      <c r="C614" s="48" t="s">
        <v>136</v>
      </c>
    </row>
    <row r="615" spans="1:3" ht="50.1" customHeight="1" x14ac:dyDescent="0.2">
      <c r="A615" s="48" t="s">
        <v>688</v>
      </c>
      <c r="B615" s="25">
        <v>614</v>
      </c>
      <c r="C615" s="48" t="s">
        <v>47</v>
      </c>
    </row>
    <row r="616" spans="1:3" ht="50.1" customHeight="1" x14ac:dyDescent="0.2">
      <c r="A616" s="48" t="s">
        <v>689</v>
      </c>
      <c r="B616" s="25">
        <v>615</v>
      </c>
      <c r="C616" s="48" t="s">
        <v>47</v>
      </c>
    </row>
    <row r="617" spans="1:3" ht="50.1" customHeight="1" x14ac:dyDescent="0.2">
      <c r="A617" s="48" t="s">
        <v>690</v>
      </c>
      <c r="B617" s="25">
        <v>616</v>
      </c>
      <c r="C617" s="48" t="s">
        <v>298</v>
      </c>
    </row>
    <row r="618" spans="1:3" ht="50.1" customHeight="1" x14ac:dyDescent="0.2">
      <c r="A618" s="48" t="s">
        <v>691</v>
      </c>
      <c r="B618" s="25">
        <v>617</v>
      </c>
      <c r="C618" s="48" t="s">
        <v>81</v>
      </c>
    </row>
    <row r="619" spans="1:3" ht="50.1" customHeight="1" x14ac:dyDescent="0.2">
      <c r="A619" s="48" t="s">
        <v>829</v>
      </c>
      <c r="B619" s="25">
        <v>618</v>
      </c>
      <c r="C619" s="48" t="s">
        <v>830</v>
      </c>
    </row>
    <row r="620" spans="1:3" ht="50.1" customHeight="1" x14ac:dyDescent="0.2">
      <c r="A620" s="48" t="s">
        <v>692</v>
      </c>
      <c r="B620" s="25">
        <v>619</v>
      </c>
      <c r="C620" s="48" t="s">
        <v>47</v>
      </c>
    </row>
    <row r="621" spans="1:3" ht="50.1" customHeight="1" x14ac:dyDescent="0.2">
      <c r="A621" s="48" t="s">
        <v>693</v>
      </c>
      <c r="B621" s="25">
        <v>620</v>
      </c>
      <c r="C621" s="48" t="s">
        <v>47</v>
      </c>
    </row>
    <row r="622" spans="1:3" ht="50.1" customHeight="1" x14ac:dyDescent="0.2">
      <c r="A622" s="48" t="s">
        <v>694</v>
      </c>
      <c r="B622" s="25">
        <v>621</v>
      </c>
      <c r="C622" s="48" t="s">
        <v>47</v>
      </c>
    </row>
    <row r="623" spans="1:3" ht="50.1" customHeight="1" x14ac:dyDescent="0.2">
      <c r="A623" s="48" t="s">
        <v>695</v>
      </c>
      <c r="B623" s="25">
        <v>622</v>
      </c>
      <c r="C623" s="48" t="s">
        <v>47</v>
      </c>
    </row>
    <row r="624" spans="1:3" ht="50.1" customHeight="1" x14ac:dyDescent="0.2">
      <c r="A624" s="48" t="s">
        <v>696</v>
      </c>
      <c r="B624" s="25">
        <v>623</v>
      </c>
      <c r="C624" s="48" t="s">
        <v>47</v>
      </c>
    </row>
    <row r="625" spans="1:3" ht="50.1" customHeight="1" x14ac:dyDescent="0.2">
      <c r="A625" s="48" t="s">
        <v>697</v>
      </c>
      <c r="B625" s="25">
        <v>624</v>
      </c>
      <c r="C625" s="48" t="s">
        <v>200</v>
      </c>
    </row>
    <row r="626" spans="1:3" ht="50.1" customHeight="1" x14ac:dyDescent="0.2">
      <c r="A626" s="48" t="s">
        <v>698</v>
      </c>
      <c r="B626" s="25">
        <v>625</v>
      </c>
      <c r="C626" s="48" t="s">
        <v>47</v>
      </c>
    </row>
    <row r="627" spans="1:3" ht="50.1" customHeight="1" x14ac:dyDescent="0.2">
      <c r="A627" s="48" t="s">
        <v>699</v>
      </c>
      <c r="B627" s="25">
        <v>626</v>
      </c>
      <c r="C627" s="48" t="s">
        <v>47</v>
      </c>
    </row>
    <row r="628" spans="1:3" ht="50.1" customHeight="1" x14ac:dyDescent="0.2">
      <c r="A628" s="48" t="s">
        <v>700</v>
      </c>
      <c r="B628" s="25">
        <v>627</v>
      </c>
      <c r="C628" s="48" t="s">
        <v>47</v>
      </c>
    </row>
    <row r="629" spans="1:3" ht="50.1" customHeight="1" x14ac:dyDescent="0.2">
      <c r="A629" s="48" t="s">
        <v>701</v>
      </c>
      <c r="B629" s="25">
        <v>628</v>
      </c>
      <c r="C629" s="48" t="s">
        <v>47</v>
      </c>
    </row>
    <row r="630" spans="1:3" ht="50.1" customHeight="1" x14ac:dyDescent="0.2">
      <c r="A630" s="48" t="s">
        <v>702</v>
      </c>
      <c r="B630" s="25">
        <v>629</v>
      </c>
      <c r="C630" s="48" t="s">
        <v>166</v>
      </c>
    </row>
    <row r="631" spans="1:3" ht="50.1" customHeight="1" x14ac:dyDescent="0.2">
      <c r="A631" s="48" t="s">
        <v>703</v>
      </c>
      <c r="B631" s="25">
        <v>630</v>
      </c>
      <c r="C631" s="48" t="s">
        <v>47</v>
      </c>
    </row>
    <row r="632" spans="1:3" ht="50.1" customHeight="1" x14ac:dyDescent="0.2">
      <c r="A632" s="48" t="s">
        <v>831</v>
      </c>
      <c r="B632" s="25">
        <v>631</v>
      </c>
      <c r="C632" s="48" t="s">
        <v>397</v>
      </c>
    </row>
    <row r="633" spans="1:3" ht="50.1" customHeight="1" x14ac:dyDescent="0.2">
      <c r="A633" s="48" t="s">
        <v>704</v>
      </c>
      <c r="B633" s="25">
        <v>632</v>
      </c>
      <c r="C633" s="48" t="s">
        <v>81</v>
      </c>
    </row>
    <row r="634" spans="1:3" ht="50.1" customHeight="1" x14ac:dyDescent="0.2">
      <c r="A634" s="48" t="s">
        <v>705</v>
      </c>
      <c r="B634" s="25">
        <v>633</v>
      </c>
      <c r="C634" s="48" t="s">
        <v>47</v>
      </c>
    </row>
    <row r="635" spans="1:3" ht="50.1" customHeight="1" x14ac:dyDescent="0.2">
      <c r="A635" s="48" t="s">
        <v>706</v>
      </c>
      <c r="B635" s="25">
        <v>634</v>
      </c>
      <c r="C635" s="48" t="s">
        <v>91</v>
      </c>
    </row>
    <row r="636" spans="1:3" ht="50.1" customHeight="1" x14ac:dyDescent="0.2">
      <c r="A636" s="48" t="s">
        <v>707</v>
      </c>
      <c r="B636" s="25">
        <v>635</v>
      </c>
      <c r="C636" s="48" t="s">
        <v>123</v>
      </c>
    </row>
    <row r="637" spans="1:3" ht="50.1" customHeight="1" x14ac:dyDescent="0.2">
      <c r="A637" s="48" t="s">
        <v>708</v>
      </c>
      <c r="B637" s="25">
        <v>636</v>
      </c>
      <c r="C637" s="48" t="s">
        <v>709</v>
      </c>
    </row>
    <row r="638" spans="1:3" ht="50.1" customHeight="1" x14ac:dyDescent="0.2">
      <c r="A638" s="48" t="s">
        <v>710</v>
      </c>
      <c r="B638" s="25">
        <v>637</v>
      </c>
      <c r="C638" s="48" t="s">
        <v>47</v>
      </c>
    </row>
    <row r="639" spans="1:3" ht="50.1" customHeight="1" x14ac:dyDescent="0.2">
      <c r="A639" s="48" t="s">
        <v>711</v>
      </c>
      <c r="B639" s="25">
        <v>638</v>
      </c>
      <c r="C639" s="48" t="s">
        <v>47</v>
      </c>
    </row>
    <row r="640" spans="1:3" ht="50.1" customHeight="1" x14ac:dyDescent="0.2">
      <c r="A640" s="48" t="s">
        <v>712</v>
      </c>
      <c r="B640" s="25">
        <v>639</v>
      </c>
      <c r="C640" s="48" t="s">
        <v>47</v>
      </c>
    </row>
    <row r="641" spans="1:3" ht="50.1" customHeight="1" x14ac:dyDescent="0.2">
      <c r="A641" s="48" t="s">
        <v>713</v>
      </c>
      <c r="B641" s="25">
        <v>640</v>
      </c>
      <c r="C641" s="48" t="s">
        <v>47</v>
      </c>
    </row>
    <row r="642" spans="1:3" ht="50.1" customHeight="1" x14ac:dyDescent="0.2">
      <c r="A642" s="48" t="s">
        <v>714</v>
      </c>
      <c r="B642" s="25">
        <v>641</v>
      </c>
      <c r="C642" s="48" t="s">
        <v>47</v>
      </c>
    </row>
    <row r="643" spans="1:3" ht="50.1" customHeight="1" x14ac:dyDescent="0.2">
      <c r="A643" s="48" t="s">
        <v>715</v>
      </c>
      <c r="B643" s="25">
        <v>642</v>
      </c>
      <c r="C643" s="48" t="s">
        <v>91</v>
      </c>
    </row>
    <row r="644" spans="1:3" ht="50.1" customHeight="1" x14ac:dyDescent="0.2">
      <c r="A644" s="48" t="s">
        <v>716</v>
      </c>
      <c r="B644" s="25">
        <v>643</v>
      </c>
      <c r="C644" s="48" t="s">
        <v>91</v>
      </c>
    </row>
    <row r="645" spans="1:3" ht="50.1" customHeight="1" x14ac:dyDescent="0.2">
      <c r="A645" s="48" t="s">
        <v>717</v>
      </c>
      <c r="B645" s="25">
        <v>644</v>
      </c>
      <c r="C645" s="48" t="s">
        <v>47</v>
      </c>
    </row>
    <row r="646" spans="1:3" ht="50.1" customHeight="1" x14ac:dyDescent="0.2">
      <c r="A646" s="48" t="s">
        <v>718</v>
      </c>
      <c r="B646" s="25">
        <v>645</v>
      </c>
      <c r="C646" s="48" t="s">
        <v>47</v>
      </c>
    </row>
    <row r="647" spans="1:3" ht="50.1" customHeight="1" x14ac:dyDescent="0.2">
      <c r="A647" s="48" t="s">
        <v>719</v>
      </c>
      <c r="B647" s="25">
        <v>646</v>
      </c>
      <c r="C647" s="48" t="s">
        <v>47</v>
      </c>
    </row>
    <row r="648" spans="1:3" ht="50.1" customHeight="1" x14ac:dyDescent="0.2">
      <c r="A648" s="48" t="s">
        <v>720</v>
      </c>
      <c r="B648" s="25">
        <v>647</v>
      </c>
      <c r="C648" s="48" t="s">
        <v>47</v>
      </c>
    </row>
    <row r="649" spans="1:3" ht="50.1" customHeight="1" x14ac:dyDescent="0.2">
      <c r="A649" s="48" t="s">
        <v>721</v>
      </c>
      <c r="B649" s="25">
        <v>648</v>
      </c>
      <c r="C649" s="48" t="s">
        <v>47</v>
      </c>
    </row>
    <row r="650" spans="1:3" ht="50.1" customHeight="1" x14ac:dyDescent="0.2">
      <c r="A650" s="48" t="s">
        <v>722</v>
      </c>
      <c r="B650" s="25">
        <v>649</v>
      </c>
      <c r="C650" s="48" t="s">
        <v>166</v>
      </c>
    </row>
    <row r="651" spans="1:3" ht="50.1" customHeight="1" x14ac:dyDescent="0.2">
      <c r="A651" s="48" t="s">
        <v>723</v>
      </c>
      <c r="B651" s="25">
        <v>650</v>
      </c>
      <c r="C651" s="48" t="s">
        <v>47</v>
      </c>
    </row>
    <row r="652" spans="1:3" ht="50.1" customHeight="1" x14ac:dyDescent="0.2">
      <c r="A652" s="48" t="s">
        <v>724</v>
      </c>
      <c r="B652" s="25">
        <v>651</v>
      </c>
      <c r="C652" s="48" t="s">
        <v>47</v>
      </c>
    </row>
    <row r="653" spans="1:3" ht="50.1" customHeight="1" x14ac:dyDescent="0.2">
      <c r="A653" s="48" t="s">
        <v>725</v>
      </c>
      <c r="B653" s="25">
        <v>652</v>
      </c>
      <c r="C653" s="48" t="s">
        <v>47</v>
      </c>
    </row>
    <row r="654" spans="1:3" ht="50.1" customHeight="1" x14ac:dyDescent="0.2">
      <c r="A654" s="48" t="s">
        <v>726</v>
      </c>
      <c r="B654" s="25">
        <v>653</v>
      </c>
      <c r="C654" s="48" t="s">
        <v>727</v>
      </c>
    </row>
    <row r="655" spans="1:3" ht="50.1" customHeight="1" x14ac:dyDescent="0.2">
      <c r="A655" s="48" t="s">
        <v>728</v>
      </c>
      <c r="B655" s="25">
        <v>654</v>
      </c>
      <c r="C655" s="48" t="s">
        <v>47</v>
      </c>
    </row>
    <row r="656" spans="1:3" ht="50.1" customHeight="1" x14ac:dyDescent="0.2">
      <c r="A656" s="48" t="s">
        <v>729</v>
      </c>
      <c r="B656" s="25">
        <v>655</v>
      </c>
      <c r="C656" s="48" t="s">
        <v>47</v>
      </c>
    </row>
    <row r="657" spans="1:3" ht="50.1" customHeight="1" x14ac:dyDescent="0.2">
      <c r="A657" s="48" t="s">
        <v>730</v>
      </c>
      <c r="B657" s="25">
        <v>656</v>
      </c>
      <c r="C657" s="48" t="s">
        <v>161</v>
      </c>
    </row>
    <row r="658" spans="1:3" ht="50.1" customHeight="1" x14ac:dyDescent="0.2">
      <c r="A658" s="48" t="s">
        <v>731</v>
      </c>
      <c r="B658" s="25">
        <v>657</v>
      </c>
      <c r="C658" s="48" t="s">
        <v>47</v>
      </c>
    </row>
    <row r="659" spans="1:3" ht="50.1" customHeight="1" x14ac:dyDescent="0.2">
      <c r="A659" s="48" t="s">
        <v>732</v>
      </c>
      <c r="B659" s="25">
        <v>658</v>
      </c>
      <c r="C659" s="48" t="s">
        <v>298</v>
      </c>
    </row>
    <row r="660" spans="1:3" ht="50.1" customHeight="1" x14ac:dyDescent="0.2">
      <c r="A660" s="48" t="s">
        <v>733</v>
      </c>
      <c r="B660" s="25">
        <v>659</v>
      </c>
      <c r="C660" s="48" t="s">
        <v>47</v>
      </c>
    </row>
    <row r="661" spans="1:3" ht="50.1" customHeight="1" x14ac:dyDescent="0.2">
      <c r="A661" s="48" t="s">
        <v>734</v>
      </c>
      <c r="B661" s="25">
        <v>660</v>
      </c>
      <c r="C661" s="48" t="s">
        <v>295</v>
      </c>
    </row>
    <row r="662" spans="1:3" ht="50.1" customHeight="1" x14ac:dyDescent="0.2">
      <c r="A662" s="48" t="s">
        <v>735</v>
      </c>
      <c r="B662" s="25">
        <v>661</v>
      </c>
      <c r="C662" s="48" t="s">
        <v>298</v>
      </c>
    </row>
    <row r="663" spans="1:3" ht="50.1" customHeight="1" x14ac:dyDescent="0.2">
      <c r="A663" s="48" t="s">
        <v>736</v>
      </c>
      <c r="B663" s="25">
        <v>662</v>
      </c>
      <c r="C663" s="48" t="s">
        <v>737</v>
      </c>
    </row>
    <row r="664" spans="1:3" ht="50.1" customHeight="1" x14ac:dyDescent="0.2">
      <c r="A664" s="48" t="s">
        <v>738</v>
      </c>
      <c r="B664" s="25">
        <v>663</v>
      </c>
      <c r="C664" s="48" t="s">
        <v>47</v>
      </c>
    </row>
    <row r="665" spans="1:3" ht="50.1" customHeight="1" x14ac:dyDescent="0.2">
      <c r="A665" s="48" t="s">
        <v>739</v>
      </c>
      <c r="B665" s="25">
        <v>664</v>
      </c>
      <c r="C665" s="48" t="s">
        <v>740</v>
      </c>
    </row>
    <row r="666" spans="1:3" ht="50.1" customHeight="1" x14ac:dyDescent="0.2">
      <c r="A666" s="48" t="s">
        <v>741</v>
      </c>
      <c r="B666" s="25">
        <v>665</v>
      </c>
      <c r="C666" s="48" t="s">
        <v>91</v>
      </c>
    </row>
    <row r="667" spans="1:3" ht="50.1" customHeight="1" x14ac:dyDescent="0.2">
      <c r="A667" s="48" t="s">
        <v>742</v>
      </c>
      <c r="B667" s="25">
        <v>666</v>
      </c>
      <c r="C667" s="48" t="s">
        <v>47</v>
      </c>
    </row>
    <row r="668" spans="1:3" ht="50.1" customHeight="1" x14ac:dyDescent="0.2">
      <c r="A668" s="48" t="s">
        <v>743</v>
      </c>
      <c r="B668" s="25">
        <v>667</v>
      </c>
      <c r="C668" s="48" t="s">
        <v>91</v>
      </c>
    </row>
    <row r="669" spans="1:3" ht="50.1" customHeight="1" x14ac:dyDescent="0.2">
      <c r="A669" s="48" t="s">
        <v>744</v>
      </c>
      <c r="B669" s="25">
        <v>668</v>
      </c>
      <c r="C669" s="48" t="s">
        <v>745</v>
      </c>
    </row>
    <row r="670" spans="1:3" ht="50.1" customHeight="1" x14ac:dyDescent="0.2">
      <c r="A670" s="48" t="s">
        <v>746</v>
      </c>
      <c r="B670" s="25">
        <v>669</v>
      </c>
      <c r="C670" s="48" t="s">
        <v>183</v>
      </c>
    </row>
    <row r="671" spans="1:3" ht="50.1" customHeight="1" x14ac:dyDescent="0.2">
      <c r="A671" s="48" t="s">
        <v>747</v>
      </c>
      <c r="B671" s="25">
        <v>670</v>
      </c>
      <c r="C671" s="48" t="s">
        <v>47</v>
      </c>
    </row>
    <row r="672" spans="1:3" ht="50.1" customHeight="1" x14ac:dyDescent="0.2">
      <c r="A672" s="48" t="s">
        <v>748</v>
      </c>
      <c r="B672" s="25">
        <v>671</v>
      </c>
      <c r="C672" s="48" t="s">
        <v>47</v>
      </c>
    </row>
    <row r="673" spans="1:3" ht="50.1" customHeight="1" x14ac:dyDescent="0.2">
      <c r="A673" s="48" t="s">
        <v>749</v>
      </c>
      <c r="B673" s="25">
        <v>672</v>
      </c>
      <c r="C673" s="48" t="s">
        <v>47</v>
      </c>
    </row>
    <row r="674" spans="1:3" ht="50.1" customHeight="1" x14ac:dyDescent="0.2">
      <c r="A674" s="48" t="s">
        <v>750</v>
      </c>
      <c r="B674" s="25">
        <v>673</v>
      </c>
      <c r="C674" s="48" t="s">
        <v>47</v>
      </c>
    </row>
    <row r="675" spans="1:3" ht="50.1" customHeight="1" x14ac:dyDescent="0.2">
      <c r="A675" s="48" t="s">
        <v>751</v>
      </c>
      <c r="B675" s="25">
        <v>674</v>
      </c>
      <c r="C675" s="48" t="s">
        <v>38</v>
      </c>
    </row>
    <row r="676" spans="1:3" ht="50.1" customHeight="1" x14ac:dyDescent="0.2">
      <c r="A676" s="48" t="s">
        <v>752</v>
      </c>
      <c r="B676" s="25">
        <v>675</v>
      </c>
      <c r="C676" s="48" t="s">
        <v>47</v>
      </c>
    </row>
    <row r="677" spans="1:3" ht="50.1" customHeight="1" x14ac:dyDescent="0.2">
      <c r="A677" s="48" t="s">
        <v>753</v>
      </c>
      <c r="B677" s="25">
        <v>676</v>
      </c>
      <c r="C677" s="48" t="s">
        <v>47</v>
      </c>
    </row>
    <row r="678" spans="1:3" ht="50.1" customHeight="1" x14ac:dyDescent="0.2">
      <c r="A678" s="48" t="s">
        <v>754</v>
      </c>
      <c r="B678" s="25">
        <v>677</v>
      </c>
      <c r="C678" s="48" t="s">
        <v>47</v>
      </c>
    </row>
    <row r="679" spans="1:3" ht="50.1" customHeight="1" x14ac:dyDescent="0.2">
      <c r="A679" s="48" t="s">
        <v>755</v>
      </c>
      <c r="B679" s="25">
        <v>678</v>
      </c>
      <c r="C679" s="48" t="s">
        <v>47</v>
      </c>
    </row>
    <row r="680" spans="1:3" ht="50.1" customHeight="1" x14ac:dyDescent="0.2">
      <c r="A680" s="48" t="s">
        <v>756</v>
      </c>
      <c r="B680" s="25">
        <v>679</v>
      </c>
      <c r="C680" s="48" t="s">
        <v>47</v>
      </c>
    </row>
    <row r="681" spans="1:3" ht="50.1" customHeight="1" x14ac:dyDescent="0.2">
      <c r="A681" s="48" t="s">
        <v>757</v>
      </c>
      <c r="B681" s="25">
        <v>680</v>
      </c>
      <c r="C681" s="48" t="s">
        <v>47</v>
      </c>
    </row>
    <row r="682" spans="1:3" ht="50.1" customHeight="1" x14ac:dyDescent="0.2">
      <c r="A682" s="48" t="s">
        <v>758</v>
      </c>
      <c r="B682" s="25">
        <v>681</v>
      </c>
      <c r="C682" s="48" t="s">
        <v>47</v>
      </c>
    </row>
    <row r="683" spans="1:3" ht="50.1" customHeight="1" x14ac:dyDescent="0.2">
      <c r="A683" s="48" t="s">
        <v>759</v>
      </c>
      <c r="B683" s="25">
        <v>682</v>
      </c>
      <c r="C683" s="48" t="s">
        <v>47</v>
      </c>
    </row>
    <row r="684" spans="1:3" ht="50.1" customHeight="1" x14ac:dyDescent="0.2">
      <c r="A684" s="48" t="s">
        <v>760</v>
      </c>
      <c r="B684" s="25">
        <v>683</v>
      </c>
      <c r="C684" s="48" t="s">
        <v>47</v>
      </c>
    </row>
    <row r="685" spans="1:3" ht="50.1" customHeight="1" x14ac:dyDescent="0.2">
      <c r="A685" s="48" t="s">
        <v>761</v>
      </c>
      <c r="B685" s="25">
        <v>684</v>
      </c>
      <c r="C685" s="48" t="s">
        <v>47</v>
      </c>
    </row>
    <row r="686" spans="1:3" ht="50.1" customHeight="1" x14ac:dyDescent="0.2">
      <c r="A686" s="48" t="s">
        <v>762</v>
      </c>
      <c r="B686" s="25">
        <v>685</v>
      </c>
      <c r="C686" s="48" t="s">
        <v>47</v>
      </c>
    </row>
    <row r="687" spans="1:3" ht="50.1" customHeight="1" x14ac:dyDescent="0.2">
      <c r="A687" s="48" t="s">
        <v>763</v>
      </c>
      <c r="B687" s="25">
        <v>686</v>
      </c>
      <c r="C687" s="48" t="s">
        <v>47</v>
      </c>
    </row>
    <row r="688" spans="1:3" ht="50.1" customHeight="1" x14ac:dyDescent="0.2">
      <c r="A688" s="48" t="s">
        <v>764</v>
      </c>
      <c r="B688" s="25">
        <v>687</v>
      </c>
      <c r="C688" s="48" t="s">
        <v>47</v>
      </c>
    </row>
    <row r="689" spans="1:3" ht="50.1" customHeight="1" x14ac:dyDescent="0.2">
      <c r="A689" s="48" t="s">
        <v>765</v>
      </c>
      <c r="B689" s="25">
        <v>688</v>
      </c>
      <c r="C689" s="48" t="s">
        <v>47</v>
      </c>
    </row>
    <row r="690" spans="1:3" ht="50.1" customHeight="1" x14ac:dyDescent="0.2">
      <c r="A690" s="48" t="s">
        <v>832</v>
      </c>
      <c r="B690" s="25">
        <v>689</v>
      </c>
      <c r="C690" s="48" t="s">
        <v>47</v>
      </c>
    </row>
    <row r="691" spans="1:3" ht="50.1" customHeight="1" x14ac:dyDescent="0.2">
      <c r="A691" s="48" t="s">
        <v>766</v>
      </c>
      <c r="B691" s="25">
        <v>690</v>
      </c>
      <c r="C691" s="48" t="s">
        <v>47</v>
      </c>
    </row>
    <row r="692" spans="1:3" ht="50.1" customHeight="1" x14ac:dyDescent="0.2">
      <c r="A692" s="48" t="s">
        <v>37</v>
      </c>
      <c r="B692" s="25">
        <v>691</v>
      </c>
      <c r="C692" s="48" t="s">
        <v>767</v>
      </c>
    </row>
    <row r="693" spans="1:3" ht="50.1" customHeight="1" x14ac:dyDescent="0.2">
      <c r="A693" s="48" t="s">
        <v>768</v>
      </c>
      <c r="B693" s="25">
        <v>692</v>
      </c>
      <c r="C693" s="48" t="s">
        <v>47</v>
      </c>
    </row>
    <row r="694" spans="1:3" ht="50.1" customHeight="1" x14ac:dyDescent="0.2">
      <c r="A694" s="48" t="s">
        <v>769</v>
      </c>
      <c r="B694" s="25">
        <v>693</v>
      </c>
      <c r="C694" s="48" t="s">
        <v>47</v>
      </c>
    </row>
    <row r="695" spans="1:3" ht="50.1" customHeight="1" x14ac:dyDescent="0.2">
      <c r="A695" s="48" t="s">
        <v>770</v>
      </c>
      <c r="B695" s="25">
        <v>694</v>
      </c>
      <c r="C695" s="48" t="s">
        <v>47</v>
      </c>
    </row>
    <row r="696" spans="1:3" ht="50.1" customHeight="1" x14ac:dyDescent="0.2">
      <c r="A696" s="48" t="s">
        <v>771</v>
      </c>
      <c r="B696" s="25">
        <v>695</v>
      </c>
      <c r="C696" s="48" t="s">
        <v>47</v>
      </c>
    </row>
    <row r="697" spans="1:3" ht="50.1" customHeight="1" x14ac:dyDescent="0.2">
      <c r="A697" s="48" t="s">
        <v>772</v>
      </c>
      <c r="B697" s="25">
        <v>696</v>
      </c>
      <c r="C697" s="48" t="s">
        <v>47</v>
      </c>
    </row>
    <row r="698" spans="1:3" ht="50.1" customHeight="1" x14ac:dyDescent="0.2">
      <c r="A698" s="48" t="s">
        <v>773</v>
      </c>
      <c r="B698" s="25">
        <v>697</v>
      </c>
      <c r="C698" s="48" t="s">
        <v>123</v>
      </c>
    </row>
    <row r="699" spans="1:3" ht="50.1" customHeight="1" x14ac:dyDescent="0.2">
      <c r="A699" s="48" t="s">
        <v>774</v>
      </c>
      <c r="B699" s="25">
        <v>698</v>
      </c>
      <c r="C699" s="48" t="s">
        <v>47</v>
      </c>
    </row>
    <row r="700" spans="1:3" ht="50.1" customHeight="1" x14ac:dyDescent="0.2">
      <c r="A700" s="48" t="s">
        <v>775</v>
      </c>
      <c r="B700" s="25">
        <v>699</v>
      </c>
      <c r="C700" s="48" t="s">
        <v>47</v>
      </c>
    </row>
    <row r="701" spans="1:3" ht="50.1" customHeight="1" x14ac:dyDescent="0.2">
      <c r="A701" s="48" t="s">
        <v>776</v>
      </c>
      <c r="B701" s="25">
        <v>700</v>
      </c>
      <c r="C701" s="48" t="s">
        <v>47</v>
      </c>
    </row>
    <row r="702" spans="1:3" ht="50.1" customHeight="1" x14ac:dyDescent="0.2">
      <c r="A702" s="48" t="s">
        <v>777</v>
      </c>
      <c r="B702" s="25">
        <v>701</v>
      </c>
      <c r="C702" s="48" t="s">
        <v>47</v>
      </c>
    </row>
    <row r="703" spans="1:3" ht="50.1" customHeight="1" x14ac:dyDescent="0.2">
      <c r="A703" s="48" t="s">
        <v>778</v>
      </c>
      <c r="B703" s="25">
        <v>702</v>
      </c>
      <c r="C703" s="48" t="s">
        <v>47</v>
      </c>
    </row>
    <row r="704" spans="1:3" ht="50.1" customHeight="1" x14ac:dyDescent="0.2">
      <c r="A704" s="48" t="s">
        <v>779</v>
      </c>
      <c r="B704" s="25">
        <v>703</v>
      </c>
      <c r="C704" s="48" t="s">
        <v>47</v>
      </c>
    </row>
    <row r="705" spans="1:3" ht="50.1" customHeight="1" x14ac:dyDescent="0.2">
      <c r="A705" s="48" t="s">
        <v>780</v>
      </c>
      <c r="B705" s="25">
        <v>704</v>
      </c>
      <c r="C705" s="48" t="s">
        <v>47</v>
      </c>
    </row>
    <row r="706" spans="1:3" ht="50.1" customHeight="1" x14ac:dyDescent="0.2">
      <c r="A706" s="48" t="s">
        <v>781</v>
      </c>
      <c r="B706" s="25">
        <v>705</v>
      </c>
      <c r="C706" s="48" t="s">
        <v>47</v>
      </c>
    </row>
    <row r="707" spans="1:3" ht="50.1" customHeight="1" x14ac:dyDescent="0.2">
      <c r="A707" s="48" t="s">
        <v>782</v>
      </c>
      <c r="B707" s="25">
        <v>706</v>
      </c>
      <c r="C707" s="48" t="s">
        <v>47</v>
      </c>
    </row>
    <row r="708" spans="1:3" ht="50.1" customHeight="1" x14ac:dyDescent="0.2">
      <c r="A708" s="48" t="s">
        <v>783</v>
      </c>
      <c r="B708" s="25">
        <v>707</v>
      </c>
      <c r="C708" s="48" t="s">
        <v>47</v>
      </c>
    </row>
    <row r="709" spans="1:3" ht="50.1" customHeight="1" x14ac:dyDescent="0.2">
      <c r="A709" s="48" t="s">
        <v>784</v>
      </c>
      <c r="B709" s="25">
        <v>708</v>
      </c>
      <c r="C709" s="48" t="s">
        <v>183</v>
      </c>
    </row>
    <row r="710" spans="1:3" ht="50.1" customHeight="1" x14ac:dyDescent="0.2">
      <c r="A710" s="48" t="s">
        <v>785</v>
      </c>
      <c r="B710" s="25">
        <v>709</v>
      </c>
      <c r="C710" s="48" t="s">
        <v>47</v>
      </c>
    </row>
    <row r="711" spans="1:3" ht="50.1" customHeight="1" x14ac:dyDescent="0.2">
      <c r="A711" s="48" t="s">
        <v>786</v>
      </c>
      <c r="B711" s="25">
        <v>710</v>
      </c>
      <c r="C711" s="48" t="s">
        <v>47</v>
      </c>
    </row>
    <row r="712" spans="1:3" ht="50.1" customHeight="1" x14ac:dyDescent="0.2">
      <c r="A712" s="48" t="s">
        <v>787</v>
      </c>
      <c r="B712" s="25">
        <v>711</v>
      </c>
      <c r="C712" s="48" t="s">
        <v>47</v>
      </c>
    </row>
    <row r="713" spans="1:3" ht="50.1" customHeight="1" x14ac:dyDescent="0.2">
      <c r="A713" s="48" t="s">
        <v>788</v>
      </c>
      <c r="B713" s="25">
        <v>712</v>
      </c>
      <c r="C713" s="48" t="s">
        <v>47</v>
      </c>
    </row>
    <row r="714" spans="1:3" ht="50.1" customHeight="1" x14ac:dyDescent="0.2">
      <c r="A714" s="48" t="s">
        <v>789</v>
      </c>
      <c r="B714" s="25">
        <v>713</v>
      </c>
      <c r="C714" s="48" t="s">
        <v>47</v>
      </c>
    </row>
    <row r="715" spans="1:3" ht="50.1" customHeight="1" x14ac:dyDescent="0.2">
      <c r="A715" s="48" t="s">
        <v>790</v>
      </c>
      <c r="B715" s="25">
        <v>714</v>
      </c>
      <c r="C715" s="48" t="s">
        <v>791</v>
      </c>
    </row>
    <row r="716" spans="1:3" ht="50.1" customHeight="1" x14ac:dyDescent="0.2">
      <c r="A716" s="48" t="s">
        <v>792</v>
      </c>
      <c r="B716" s="25">
        <v>715</v>
      </c>
      <c r="C716" s="48" t="s">
        <v>380</v>
      </c>
    </row>
    <row r="717" spans="1:3" ht="50.1" customHeight="1" x14ac:dyDescent="0.2">
      <c r="A717" s="48" t="s">
        <v>793</v>
      </c>
      <c r="B717" s="25">
        <v>716</v>
      </c>
      <c r="C717" s="48" t="s">
        <v>47</v>
      </c>
    </row>
    <row r="718" spans="1:3" ht="50.1" customHeight="1" x14ac:dyDescent="0.2">
      <c r="A718" s="48" t="s">
        <v>794</v>
      </c>
      <c r="B718" s="25">
        <v>717</v>
      </c>
      <c r="C718" s="48" t="s">
        <v>47</v>
      </c>
    </row>
    <row r="719" spans="1:3" ht="50.1" customHeight="1" x14ac:dyDescent="0.2">
      <c r="A719" s="48" t="s">
        <v>795</v>
      </c>
      <c r="B719" s="25">
        <v>718</v>
      </c>
      <c r="C719" s="48" t="s">
        <v>123</v>
      </c>
    </row>
    <row r="720" spans="1:3" ht="50.1" customHeight="1" x14ac:dyDescent="0.2">
      <c r="A720" s="48" t="s">
        <v>796</v>
      </c>
      <c r="B720" s="25">
        <v>719</v>
      </c>
      <c r="C720" s="48" t="s">
        <v>47</v>
      </c>
    </row>
    <row r="721" spans="1:3" ht="50.1" customHeight="1" x14ac:dyDescent="0.2">
      <c r="A721" s="48" t="s">
        <v>797</v>
      </c>
      <c r="B721" s="25">
        <v>720</v>
      </c>
      <c r="C721" s="48" t="s">
        <v>47</v>
      </c>
    </row>
    <row r="722" spans="1:3" ht="50.1" customHeight="1" x14ac:dyDescent="0.2">
      <c r="A722" s="48" t="s">
        <v>798</v>
      </c>
      <c r="B722" s="25">
        <v>721</v>
      </c>
      <c r="C722" s="48" t="s">
        <v>47</v>
      </c>
    </row>
    <row r="723" spans="1:3" ht="50.1" customHeight="1" x14ac:dyDescent="0.2">
      <c r="A723" s="48" t="s">
        <v>799</v>
      </c>
      <c r="B723" s="25">
        <v>722</v>
      </c>
      <c r="C723" s="48" t="s">
        <v>47</v>
      </c>
    </row>
    <row r="724" spans="1:3" ht="50.1" customHeight="1" x14ac:dyDescent="0.2">
      <c r="A724" s="48" t="s">
        <v>800</v>
      </c>
      <c r="B724" s="25">
        <v>723</v>
      </c>
      <c r="C724" s="48" t="s">
        <v>47</v>
      </c>
    </row>
    <row r="725" spans="1:3" ht="50.1" customHeight="1" x14ac:dyDescent="0.2">
      <c r="A725" s="48" t="s">
        <v>801</v>
      </c>
      <c r="B725" s="25">
        <v>724</v>
      </c>
      <c r="C725" s="48" t="s">
        <v>47</v>
      </c>
    </row>
    <row r="726" spans="1:3" ht="50.1" customHeight="1" x14ac:dyDescent="0.2">
      <c r="A726" s="48" t="s">
        <v>802</v>
      </c>
      <c r="B726" s="25">
        <v>725</v>
      </c>
      <c r="C726" s="48" t="s">
        <v>47</v>
      </c>
    </row>
    <row r="727" spans="1:3" ht="50.1" customHeight="1" x14ac:dyDescent="0.2">
      <c r="A727" s="48" t="s">
        <v>803</v>
      </c>
      <c r="B727" s="25">
        <v>726</v>
      </c>
      <c r="C727" s="48" t="s">
        <v>47</v>
      </c>
    </row>
    <row r="728" spans="1:3" ht="50.1" customHeight="1" x14ac:dyDescent="0.2">
      <c r="A728" s="48" t="s">
        <v>804</v>
      </c>
      <c r="B728" s="25">
        <v>727</v>
      </c>
      <c r="C728" s="48" t="s">
        <v>47</v>
      </c>
    </row>
    <row r="729" spans="1:3" ht="50.1" customHeight="1" x14ac:dyDescent="0.2">
      <c r="A729" s="48" t="s">
        <v>805</v>
      </c>
      <c r="B729" s="25">
        <v>728</v>
      </c>
      <c r="C729" s="48" t="s">
        <v>47</v>
      </c>
    </row>
    <row r="730" spans="1:3" ht="50.1" customHeight="1" x14ac:dyDescent="0.2">
      <c r="A730" s="48" t="s">
        <v>806</v>
      </c>
      <c r="B730" s="25">
        <v>729</v>
      </c>
      <c r="C730" s="48" t="s">
        <v>47</v>
      </c>
    </row>
    <row r="731" spans="1:3" ht="50.1" customHeight="1" x14ac:dyDescent="0.2">
      <c r="A731" s="48" t="s">
        <v>807</v>
      </c>
      <c r="B731" s="25">
        <v>730</v>
      </c>
      <c r="C731" s="48" t="s">
        <v>298</v>
      </c>
    </row>
    <row r="732" spans="1:3" ht="50.1" customHeight="1" x14ac:dyDescent="0.2">
      <c r="A732" s="48" t="s">
        <v>808</v>
      </c>
      <c r="B732" s="25">
        <v>731</v>
      </c>
      <c r="C732" s="48" t="s">
        <v>47</v>
      </c>
    </row>
    <row r="733" spans="1:3" ht="50.1" customHeight="1" x14ac:dyDescent="0.2">
      <c r="A733" s="48" t="s">
        <v>809</v>
      </c>
      <c r="B733" s="25">
        <v>732</v>
      </c>
      <c r="C733" s="48" t="s">
        <v>47</v>
      </c>
    </row>
    <row r="734" spans="1:3" ht="50.1" customHeight="1" x14ac:dyDescent="0.2">
      <c r="A734" s="48" t="s">
        <v>810</v>
      </c>
      <c r="B734" s="25">
        <v>733</v>
      </c>
      <c r="C734" s="48" t="s">
        <v>47</v>
      </c>
    </row>
    <row r="735" spans="1:3" ht="50.1" customHeight="1" x14ac:dyDescent="0.2">
      <c r="A735" s="48" t="s">
        <v>811</v>
      </c>
      <c r="B735" s="25">
        <v>734</v>
      </c>
      <c r="C735" s="48" t="s">
        <v>47</v>
      </c>
    </row>
    <row r="736" spans="1:3" ht="50.1" customHeight="1" x14ac:dyDescent="0.2">
      <c r="A736" s="48" t="s">
        <v>812</v>
      </c>
      <c r="B736" s="25">
        <v>735</v>
      </c>
      <c r="C736" s="48" t="s">
        <v>47</v>
      </c>
    </row>
    <row r="737" spans="1:3" ht="50.1" customHeight="1" x14ac:dyDescent="0.2">
      <c r="A737" s="48" t="s">
        <v>813</v>
      </c>
      <c r="B737" s="25">
        <v>736</v>
      </c>
      <c r="C737" s="48" t="s">
        <v>47</v>
      </c>
    </row>
    <row r="738" spans="1:3" ht="50.1" customHeight="1" x14ac:dyDescent="0.2">
      <c r="A738" s="48" t="s">
        <v>814</v>
      </c>
      <c r="B738" s="25">
        <v>737</v>
      </c>
      <c r="C738" s="48" t="s">
        <v>47</v>
      </c>
    </row>
    <row r="739" spans="1:3" ht="50.1" customHeight="1" x14ac:dyDescent="0.2">
      <c r="A739" s="48" t="s">
        <v>815</v>
      </c>
      <c r="B739" s="25">
        <v>738</v>
      </c>
      <c r="C739" s="48" t="s">
        <v>47</v>
      </c>
    </row>
    <row r="740" spans="1:3" ht="50.1" customHeight="1" x14ac:dyDescent="0.2">
      <c r="A740" s="48" t="s">
        <v>816</v>
      </c>
      <c r="B740" s="25">
        <v>739</v>
      </c>
      <c r="C740" s="48" t="s">
        <v>295</v>
      </c>
    </row>
    <row r="741" spans="1:3" ht="50.1" customHeight="1" x14ac:dyDescent="0.2">
      <c r="A741" s="48" t="s">
        <v>817</v>
      </c>
      <c r="B741" s="25">
        <v>740</v>
      </c>
      <c r="C741" s="48" t="s">
        <v>47</v>
      </c>
    </row>
    <row r="742" spans="1:3" ht="50.1" customHeight="1" x14ac:dyDescent="0.2">
      <c r="A742" s="48" t="s">
        <v>818</v>
      </c>
      <c r="B742" s="25">
        <v>741</v>
      </c>
      <c r="C742" s="48" t="s">
        <v>47</v>
      </c>
    </row>
    <row r="743" spans="1:3" ht="50.1" customHeight="1" x14ac:dyDescent="0.2">
      <c r="A743" s="48" t="s">
        <v>819</v>
      </c>
      <c r="B743" s="25">
        <v>742</v>
      </c>
      <c r="C743" s="48" t="s">
        <v>226</v>
      </c>
    </row>
    <row r="744" spans="1:3" ht="50.1" customHeight="1" x14ac:dyDescent="0.2">
      <c r="A744" s="48" t="s">
        <v>820</v>
      </c>
      <c r="B744" s="25">
        <v>743</v>
      </c>
      <c r="C744" s="48" t="s">
        <v>380</v>
      </c>
    </row>
    <row r="745" spans="1:3" ht="50.1" customHeight="1" x14ac:dyDescent="0.2">
      <c r="A745" s="48" t="s">
        <v>821</v>
      </c>
      <c r="B745" s="25">
        <v>744</v>
      </c>
      <c r="C745" s="48" t="s">
        <v>614</v>
      </c>
    </row>
  </sheetData>
  <conditionalFormatting sqref="A746:A1048576 H1:H1048576 A1">
    <cfRule type="duplicateValues" dxfId="9" priority="14"/>
  </conditionalFormatting>
  <conditionalFormatting sqref="A2:A745">
    <cfRule type="duplicateValues" dxfId="8" priority="27"/>
  </conditionalFormatting>
  <conditionalFormatting sqref="A2:A745">
    <cfRule type="duplicateValues" dxfId="7" priority="28"/>
    <cfRule type="duplicateValues" dxfId="6" priority="29"/>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x14ac:dyDescent="0.25"/>
  <sheetData>
    <row r="1" spans="1:6" x14ac:dyDescent="0.25">
      <c r="A1" t="s">
        <v>10</v>
      </c>
      <c r="F1" t="s">
        <v>14</v>
      </c>
    </row>
    <row r="2" spans="1:6" x14ac:dyDescent="0.25">
      <c r="A2" t="s">
        <v>11</v>
      </c>
      <c r="F2" t="s">
        <v>15</v>
      </c>
    </row>
    <row r="3" spans="1:6" x14ac:dyDescent="0.25">
      <c r="A3" t="s">
        <v>12</v>
      </c>
    </row>
    <row r="4" spans="1:6" x14ac:dyDescent="0.25">
      <c r="A4"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 Gawrjołek</dc:creator>
  <cp:lastModifiedBy>Karolina Gawrjołek</cp:lastModifiedBy>
  <dcterms:created xsi:type="dcterms:W3CDTF">2020-02-17T15:32:21Z</dcterms:created>
  <dcterms:modified xsi:type="dcterms:W3CDTF">2022-10-28T10:14:27Z</dcterms:modified>
</cp:coreProperties>
</file>