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2\raport trzeci\strona UTK\"/>
    </mc:Choice>
  </mc:AlternateContent>
  <bookViews>
    <workbookView xWindow="0" yWindow="0" windowWidth="25200" windowHeight="11985"/>
  </bookViews>
  <sheets>
    <sheet name="zalecenia" sheetId="1" r:id="rId1"/>
    <sheet name="PK ZI" sheetId="2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N82" i="1"/>
  <c r="M82" i="1"/>
  <c r="O82" i="1" s="1"/>
  <c r="N81" i="1"/>
  <c r="M81" i="1"/>
  <c r="N80" i="1"/>
  <c r="M80" i="1"/>
  <c r="O80" i="1" s="1"/>
  <c r="N79" i="1"/>
  <c r="M79" i="1"/>
  <c r="O79" i="1" s="1"/>
  <c r="O78" i="1"/>
  <c r="N78" i="1"/>
  <c r="M78" i="1"/>
  <c r="N77" i="1"/>
  <c r="M77" i="1"/>
  <c r="O77" i="1" s="1"/>
  <c r="N76" i="1"/>
  <c r="M76" i="1"/>
  <c r="O76" i="1" s="1"/>
  <c r="N75" i="1"/>
  <c r="M75" i="1"/>
  <c r="O75" i="1" s="1"/>
  <c r="N74" i="1"/>
  <c r="M74" i="1"/>
  <c r="O74" i="1" s="1"/>
  <c r="N72" i="1"/>
  <c r="M72" i="1"/>
  <c r="O72" i="1" s="1"/>
  <c r="N71" i="1"/>
  <c r="M71" i="1"/>
  <c r="O71" i="1" s="1"/>
  <c r="N70" i="1"/>
  <c r="M70" i="1"/>
  <c r="O70" i="1" s="1"/>
  <c r="N69" i="1"/>
  <c r="M69" i="1"/>
  <c r="N68" i="1"/>
  <c r="M68" i="1"/>
  <c r="O68" i="1" s="1"/>
  <c r="N67" i="1"/>
  <c r="M67" i="1"/>
  <c r="O67" i="1" s="1"/>
  <c r="N66" i="1"/>
  <c r="M66" i="1"/>
  <c r="O66" i="1" s="1"/>
  <c r="N65" i="1"/>
  <c r="M65" i="1"/>
  <c r="O65" i="1" s="1"/>
  <c r="N64" i="1"/>
  <c r="M64" i="1"/>
  <c r="O64" i="1" s="1"/>
  <c r="N62" i="1"/>
  <c r="M62" i="1"/>
  <c r="O62" i="1" s="1"/>
  <c r="N61" i="1"/>
  <c r="M61" i="1"/>
  <c r="O61" i="1" s="1"/>
  <c r="N60" i="1"/>
  <c r="M60" i="1"/>
  <c r="O60" i="1" s="1"/>
  <c r="N59" i="1"/>
  <c r="M59" i="1"/>
  <c r="O59" i="1" s="1"/>
  <c r="N58" i="1"/>
  <c r="M58" i="1"/>
  <c r="O58" i="1" s="1"/>
  <c r="N57" i="1"/>
  <c r="M57" i="1"/>
  <c r="O57" i="1" s="1"/>
  <c r="N56" i="1"/>
  <c r="M56" i="1"/>
  <c r="O56" i="1" s="1"/>
  <c r="N55" i="1"/>
  <c r="M55" i="1"/>
  <c r="O55" i="1" s="1"/>
  <c r="N54" i="1"/>
  <c r="M54" i="1"/>
  <c r="O54" i="1" s="1"/>
  <c r="N52" i="1"/>
  <c r="M52" i="1"/>
  <c r="O52" i="1" s="1"/>
  <c r="N51" i="1"/>
  <c r="M51" i="1"/>
  <c r="O51" i="1" s="1"/>
  <c r="N50" i="1"/>
  <c r="M50" i="1"/>
  <c r="N49" i="1"/>
  <c r="M49" i="1"/>
  <c r="N48" i="1"/>
  <c r="M48" i="1"/>
  <c r="O48" i="1" s="1"/>
  <c r="N47" i="1"/>
  <c r="M47" i="1"/>
  <c r="N46" i="1"/>
  <c r="M46" i="1"/>
  <c r="O46" i="1" s="1"/>
  <c r="N45" i="1"/>
  <c r="M45" i="1"/>
  <c r="N44" i="1"/>
  <c r="M44" i="1"/>
  <c r="O44" i="1" s="1"/>
  <c r="O49" i="1" l="1"/>
  <c r="O81" i="1"/>
  <c r="O69" i="1"/>
  <c r="O45" i="1"/>
  <c r="O47" i="1"/>
  <c r="O50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3" i="1"/>
  <c r="N3" i="1"/>
  <c r="O11" i="1" l="1"/>
  <c r="O31" i="1"/>
  <c r="O19" i="1"/>
  <c r="O15" i="1"/>
  <c r="O7" i="1"/>
  <c r="O36" i="1"/>
  <c r="O10" i="1"/>
  <c r="O17" i="1"/>
  <c r="O12" i="1"/>
  <c r="O8" i="1"/>
  <c r="O4" i="1"/>
  <c r="O33" i="1"/>
  <c r="O28" i="1"/>
  <c r="O24" i="1"/>
  <c r="O26" i="1"/>
  <c r="O29" i="1"/>
  <c r="O32" i="1"/>
  <c r="O21" i="1"/>
  <c r="O20" i="1"/>
  <c r="O13" i="1"/>
  <c r="O37" i="1"/>
  <c r="O16" i="1"/>
  <c r="O41" i="1"/>
  <c r="O27" i="1"/>
  <c r="O23" i="1"/>
  <c r="O40" i="1"/>
  <c r="O30" i="1"/>
  <c r="O9" i="1"/>
  <c r="O6" i="1"/>
  <c r="O25" i="1"/>
  <c r="O22" i="1"/>
  <c r="O42" i="1"/>
  <c r="O39" i="1"/>
  <c r="O18" i="1"/>
  <c r="O5" i="1"/>
  <c r="O38" i="1"/>
  <c r="O35" i="1"/>
  <c r="O14" i="1"/>
  <c r="O34" i="1"/>
  <c r="O3" i="1"/>
</calcChain>
</file>

<file path=xl/comments1.xml><?xml version="1.0" encoding="utf-8"?>
<comments xmlns="http://schemas.openxmlformats.org/spreadsheetml/2006/main">
  <authors>
    <author>Karolina Gawrjołek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  <charset val="238"/>
          </rPr>
          <t>Karolina Gawrjołek:</t>
        </r>
        <r>
          <rPr>
            <sz val="9"/>
            <color indexed="81"/>
            <rFont val="Tahoma"/>
            <family val="2"/>
            <charset val="238"/>
          </rPr>
          <t xml:space="preserve">
2 różne podmioty</t>
        </r>
      </text>
    </comment>
  </commentList>
</comments>
</file>

<file path=xl/sharedStrings.xml><?xml version="1.0" encoding="utf-8"?>
<sst xmlns="http://schemas.openxmlformats.org/spreadsheetml/2006/main" count="152" uniqueCount="113">
  <si>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</si>
  <si>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</si>
  <si>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</si>
  <si>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</si>
  <si>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</si>
  <si>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</si>
  <si>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</si>
  <si>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</si>
  <si>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</si>
  <si>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</si>
  <si>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</si>
  <si>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</si>
  <si>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</si>
  <si>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</si>
  <si>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</si>
  <si>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</si>
  <si>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</si>
  <si>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</si>
  <si>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</si>
  <si>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</si>
  <si>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r>
      <t xml:space="preserve">Czy wartość akceptowalna? 
</t>
    </r>
    <r>
      <rPr>
        <b/>
        <sz val="12"/>
        <color indexed="10"/>
        <rFont val="Times New Roman"/>
        <family val="1"/>
        <charset val="238"/>
      </rPr>
      <t>Tak/ Nie</t>
    </r>
  </si>
  <si>
    <r>
      <t xml:space="preserve">Etap realizacji zalecenia (środków bezpieczeństwa)
</t>
    </r>
    <r>
      <rPr>
        <b/>
        <sz val="12"/>
        <color indexed="10"/>
        <rFont val="Times New Roman"/>
        <family val="1"/>
        <charset val="238"/>
      </rPr>
      <t>Lista</t>
    </r>
  </si>
  <si>
    <r>
      <t>Procent realizacji etapu zalecenia (środków bezpieczeństwa)</t>
    </r>
    <r>
      <rPr>
        <b/>
        <sz val="12"/>
        <color indexed="10"/>
        <rFont val="Times New Roman"/>
        <family val="1"/>
        <charset val="238"/>
      </rPr>
      <t xml:space="preserve">
Wartość od 0 do 100</t>
    </r>
  </si>
  <si>
    <r>
      <t xml:space="preserve">Data realizacji etapu zalecenia (środków bezpieczeństwa)
</t>
    </r>
    <r>
      <rPr>
        <b/>
        <sz val="12"/>
        <color rgb="FFFF0000"/>
        <rFont val="Times New Roman"/>
        <family val="1"/>
        <charset val="238"/>
      </rPr>
      <t>Format DD.MM.RRRR</t>
    </r>
  </si>
  <si>
    <t>Dowód z podjętych działań</t>
  </si>
  <si>
    <t>Syntetyczny opis podjętych/ planowanych działań</t>
  </si>
  <si>
    <t>ZI+ECM</t>
  </si>
  <si>
    <t>ALUSTA S.A.</t>
  </si>
  <si>
    <t>PK+BK+Dps</t>
  </si>
  <si>
    <t>CARGOTOR sp. z o.o.</t>
  </si>
  <si>
    <t>ZI</t>
  </si>
  <si>
    <t>CTL Maczki-Bór S.A.</t>
  </si>
  <si>
    <t>Dolnośląska Służba Dróg i Kolei we Wrocławiu</t>
  </si>
  <si>
    <t>Euroterminal Sławków sp. z o.o.</t>
  </si>
  <si>
    <t>Infra Silesia S.A.</t>
  </si>
  <si>
    <t>ZI + Dps</t>
  </si>
  <si>
    <t>Jastrzębska Spółka Kolejowa sp. z o.o.</t>
  </si>
  <si>
    <t>Kolejowe Zakłady Nawierzchniowe Bieżanów sp. z o.o.</t>
  </si>
  <si>
    <t>BK+ Dps</t>
  </si>
  <si>
    <t>Kolsam sp. z o.o.</t>
  </si>
  <si>
    <t>BK+Dps+ECM</t>
  </si>
  <si>
    <t>Kopalnia Piasku "KOTLARNIA" - Linie Kolejowe sp. z o.o.</t>
  </si>
  <si>
    <t>PKP Intercity S.A.</t>
  </si>
  <si>
    <t>PKP Linia Hutnicza Szerokotorowa sp. z o.o.</t>
  </si>
  <si>
    <t>PKP Szybka Kolej Miejska w Trójmieście sp. z o.o.</t>
  </si>
  <si>
    <t>PMT Linie Kolejowe sp. z o.o.</t>
  </si>
  <si>
    <t>BK+ZI + Dps</t>
  </si>
  <si>
    <t>Pomorskie Przedsiębiorstwo Mechaniczno-Torowe sp. z o.o.</t>
  </si>
  <si>
    <t>Przedsiębiorstwo Robót Torowych "TORREMS" sp. z o.o.</t>
  </si>
  <si>
    <t>PK + Dps+BK</t>
  </si>
  <si>
    <t>Track Tec Koltram sp. z o.o.</t>
  </si>
  <si>
    <t>Trakcja S.A.</t>
  </si>
  <si>
    <t>PK+BK+ Dps+ECM</t>
  </si>
  <si>
    <t>Zakład Robót Komunikacyjnych - DOM w Poznaniu sp. z o.o.</t>
  </si>
  <si>
    <t>Zakład Transportu Kolejowego Siarkopol sp. z o.o.</t>
  </si>
  <si>
    <t>ZUE S.A.</t>
  </si>
  <si>
    <t>Żwirownia Dolata Beton Dolata Agnieszka Dolata bocznica kolejowa „Kopalnia granitu gniewków”</t>
  </si>
  <si>
    <t>Budimex Kolejnictwo S.A.</t>
  </si>
  <si>
    <t>PK + Dps+ECM</t>
  </si>
  <si>
    <t>Colas Rail Polska sp. z o.o.</t>
  </si>
  <si>
    <t>DB Cargo Polska S.A.</t>
  </si>
  <si>
    <t>DB Cargo SPEDKOL sp. z o.o.</t>
  </si>
  <si>
    <t>Dolnośląskie Przedsiębiorstwo Napraw Infrastruktury Komunikacyjnej "DOLKOM" sp. z o.o.</t>
  </si>
  <si>
    <t>Grupa Azoty "KOLTAR" sp. z o.o.</t>
  </si>
  <si>
    <t>PKP Cargo Service sp. z o.o.</t>
  </si>
  <si>
    <t>PKP ENERGETYKA S.A.</t>
  </si>
  <si>
    <t>PK+Dps+ECM+BK</t>
  </si>
  <si>
    <t>Pomorskie Towarzystwo Miłośników Kolei Żelaznych</t>
  </si>
  <si>
    <t>Pkśb+Dps</t>
  </si>
  <si>
    <t>Przedsiębiorstwo Budownictwa Specjalistycznego ,,TRANSKOL" sp. z o.o.</t>
  </si>
  <si>
    <t>Przedsiębiorstwo Napraw i Utrzymania Infrastruktury Kolejowej w Krakowie sp. z o.o.</t>
  </si>
  <si>
    <t>Rail Polska sp. z o.o.</t>
  </si>
  <si>
    <t>TABOR RAIL sp. z o.o.</t>
  </si>
  <si>
    <t>PK + Dps</t>
  </si>
  <si>
    <t>Torpol S.A.</t>
  </si>
  <si>
    <t>Track Tec Logistics sp. z o.o.</t>
  </si>
  <si>
    <t>ZUT Wągrowiec Józef Kosiński</t>
  </si>
  <si>
    <t xml:space="preserve"> BTW sp. z o.o.</t>
  </si>
  <si>
    <t>Dps</t>
  </si>
  <si>
    <t>Dps + PK/ brak licencji</t>
  </si>
  <si>
    <t>CTL Service sp. z o.o.</t>
  </si>
  <si>
    <t>EXKOL Przedsiębiorstwo Budownictwa Kolejowego i Usług Handlowych sp. j. Wojciech Szawłowski i s-ka</t>
  </si>
  <si>
    <t>Feroco S.A. w upadłości likwidacyjnej</t>
  </si>
  <si>
    <t>ECM+Dps</t>
  </si>
  <si>
    <t>Jan Boruch prowadzący działalność gospodarczą pod firmą "BUD-MOST" BORUCH JAN</t>
  </si>
  <si>
    <t>Krakowskie Zakłady Automatyki S.A.</t>
  </si>
  <si>
    <t>Maciej Chamerski prowadzący działalność gospodarczą pod nazwą: Maciej Chamerski TORHAMER</t>
  </si>
  <si>
    <t>PAK Kopalnia Węgla Brunatnego Konin S.A.</t>
  </si>
  <si>
    <t>PK+ECM+Dps</t>
  </si>
  <si>
    <t>ZI+PK+ECM+BK+Dps</t>
  </si>
  <si>
    <t>ZI+ECM+Dps</t>
  </si>
  <si>
    <t>ZI+PK+ECM+Dps</t>
  </si>
  <si>
    <t>BK+PK+ECM+Dps</t>
  </si>
  <si>
    <t>Przedsiębiorstwo Inżynieryjne SOCAR sp. z o.o. sp. k.</t>
  </si>
  <si>
    <t>Przedsiebiorstwo Napraw Infrastruktury Sp. z o.o. w upadlosci likwidacyjnej</t>
  </si>
  <si>
    <t>Przedsiębiorstwo Wielobranżowe IN-TOR s.c.</t>
  </si>
  <si>
    <t>Rembud Rail sp. z o.o.</t>
  </si>
  <si>
    <t>SCHWEERBAU GmbH&amp;Co.KG</t>
  </si>
  <si>
    <t>Skanska S.A.</t>
  </si>
  <si>
    <t>Strabag sp. z o.o.</t>
  </si>
  <si>
    <t>BK+Dps</t>
  </si>
  <si>
    <t>Trakcja System sp. z o.o.</t>
  </si>
  <si>
    <t>PK+ECM+BK+Dps</t>
  </si>
  <si>
    <t>Dysponenci pojazdów specjalnych wdrożą zalecenie nr 4 z Raportu PKBWK/03/2020, odnoszące się do wyposażenia pojazdów specjalnych w rejestrator pokładowy parametrów jazdy oraz dodatkowo podejmą działania celem doposażenia tych pojazdów w rejestratory obrazu przedpola jazdy i pracy.</t>
  </si>
  <si>
    <t>PKBWK/03/2022_1</t>
  </si>
  <si>
    <t>Autoryzowani zarządcy infrastruktury opracują zasady prowadzenia robót na spadku linii kolejowej z wykorzystaniem pojazdów specjalnych samojezdnych będących w składzie z innymi pojazdami kolejowymi bez napędu, do stosowania, których będą zobligowane przedsiębiorstwa wykonujące prace remontowe i utrzymaniowe oraz zapewnią mechanizmy nadzoru nad stosowaniem tej procedury.</t>
  </si>
  <si>
    <t>PKBWK/03/2022_2</t>
  </si>
  <si>
    <t>PKBWK/03/2022_3</t>
  </si>
  <si>
    <t>Autoryzowani zarządcy infrastruktury przekażą przedsiębiorstwom wykonującym prace remontowe i utrzymaniowe na terenie ich infrastruktury kolejowej zalecenie o treści:
„Przedsiębiorstwa wykonujące prace remontowe i utrzymaniowe na terenie infrastruktury kolejowej zorganizowane w sposób długoterminowy, uniemożliwiający bezpośredni kontakt z pracownikami, będą realizować system kontroli w zakresie dyscypliny pracy i przestrzegania przepisów i instrukcji, a w szczególności prowadzenia ruchu, wykonywania prac oraz stanu psychofizycznego pracowników” oraz wdrożą mechanizmy nadzoru nad wykonaniem tego zalecenia.</t>
  </si>
  <si>
    <t>PKBWK/03/2022_4</t>
  </si>
  <si>
    <t>Autoryzowani zarządcy infrastruktury:
a. nieposiadający stosownych przepisów dotyczących prac maszyn i urządzeń poruszających się po tym samym torze, w tym samym czasie w różnych lokalizacjach opracują te przepisy
dotyczące wzajemnego komunikowania się w tych sytuacjach pracy oraz wdrożą je do stosowania,
b. posiadający powyższe przepisy przeprowadzą szkolenia przypominające o obowiązujących zasadach.</t>
  </si>
  <si>
    <t>Autoryzowani zarządcy infrastruktury, opracowując specyfikacje warunków zamówienia w związku z planowanymi pracami inwestycyjnymi/modernizacyjnymi, uwzględnią wydane zalecenia dotyczące:
a. wyposażenia torowych samojezdnych maszyn do zgrzewania szyn w rejestratory parametrów jazdy i rejestratory obrazu przedpola jazdy i pracy,
b. wyposażenia pracowników w urządzenia radiołączności.</t>
  </si>
  <si>
    <t>PKBWK/03/2022_5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</si>
</sst>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Lato"/>
      <charset val="238"/>
    </font>
    <font>
      <sz val="12"/>
      <color theme="1"/>
      <name val="Lato"/>
      <charset val="238"/>
    </font>
    <font>
      <b/>
      <sz val="18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Lato"/>
      <charset val="238"/>
    </font>
    <font>
      <b/>
      <sz val="12"/>
      <color theme="1"/>
      <name val="Lato"/>
    </font>
    <font>
      <sz val="18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6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1" fillId="7" borderId="12" xfId="0" applyNumberFormat="1" applyFont="1" applyFill="1" applyBorder="1" applyAlignment="1">
      <alignment horizontal="center" vertical="center" wrapText="1"/>
    </xf>
    <xf numFmtId="0" fontId="11" fillId="7" borderId="11" xfId="0" applyNumberFormat="1" applyFont="1" applyFill="1" applyBorder="1" applyAlignment="1">
      <alignment horizontal="center" vertical="center" wrapText="1"/>
    </xf>
    <xf numFmtId="0" fontId="10" fillId="5" borderId="0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quotePrefix="1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23">
    <dxf>
      <font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C748" totalsRowShown="0" headerRowDxfId="0" headerRowBorderDxfId="2" tableBorderDxfId="3" totalsRowBorderDxfId="1">
  <autoFilter ref="A1:C748"/>
  <tableColumns count="3">
    <tableColumn id="1" name="Nazwa podmiotu" dataDxfId="22"/>
    <tableColumn id="2" name="L.p." dataDxfId="21"/>
    <tableColumn id="3" name="---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399"/>
  <sheetViews>
    <sheetView tabSelected="1" zoomScale="70" zoomScaleNormal="70" workbookViewId="0">
      <selection activeCell="C34" sqref="C34"/>
    </sheetView>
  </sheetViews>
  <sheetFormatPr defaultColWidth="20.7109375" defaultRowHeight="15.75" zeroHeight="1"/>
  <cols>
    <col min="1" max="1" width="33.28515625" style="25" customWidth="1"/>
    <col min="2" max="2" width="24.5703125" style="25" customWidth="1"/>
    <col min="3" max="3" width="98.28515625" style="25" customWidth="1"/>
    <col min="4" max="4" width="20.7109375" style="26" customWidth="1"/>
    <col min="5" max="5" width="23.5703125" style="26" customWidth="1"/>
    <col min="6" max="12" width="20.7109375" style="26" customWidth="1"/>
    <col min="13" max="14" width="20.7109375" style="26" hidden="1" customWidth="1"/>
    <col min="15" max="16" width="20.7109375" style="26" customWidth="1"/>
    <col min="17" max="17" width="20.7109375" style="8"/>
    <col min="18" max="19" width="21" style="8" customWidth="1"/>
    <col min="20" max="16384" width="20.7109375" style="8"/>
  </cols>
  <sheetData>
    <row r="1" spans="1:20" ht="66" customHeight="1">
      <c r="A1" s="48" t="str">
        <f>VLOOKUP(C1,'PK ZI'!A1:C748,2,0)</f>
        <v>L.p.</v>
      </c>
      <c r="B1" s="41" t="s">
        <v>9</v>
      </c>
      <c r="C1" s="42" t="s">
        <v>9</v>
      </c>
      <c r="D1" s="41" t="s">
        <v>17</v>
      </c>
      <c r="E1" s="47" t="str">
        <f>VLOOKUP(C1,'PK ZI'!A1:C748,3,FALSE)</f>
        <v>---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7"/>
    </row>
    <row r="2" spans="1:20" s="30" customFormat="1" ht="111" customHeight="1">
      <c r="A2" s="45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20</v>
      </c>
      <c r="G2" s="40" t="s">
        <v>5</v>
      </c>
      <c r="H2" s="40" t="s">
        <v>6</v>
      </c>
      <c r="I2" s="40" t="s">
        <v>7</v>
      </c>
      <c r="J2" s="40" t="s">
        <v>25</v>
      </c>
      <c r="K2" s="40" t="s">
        <v>24</v>
      </c>
      <c r="L2" s="40" t="s">
        <v>21</v>
      </c>
      <c r="M2" s="39"/>
      <c r="N2" s="39"/>
      <c r="O2" s="40" t="s">
        <v>22</v>
      </c>
      <c r="P2" s="40" t="s">
        <v>23</v>
      </c>
      <c r="Q2" s="46" t="s">
        <v>19</v>
      </c>
      <c r="R2" s="34"/>
      <c r="S2" s="33"/>
      <c r="T2" s="33"/>
    </row>
    <row r="3" spans="1:20" s="29" customFormat="1" ht="180" customHeight="1">
      <c r="A3" s="9" t="s">
        <v>78</v>
      </c>
      <c r="B3" s="10" t="s">
        <v>104</v>
      </c>
      <c r="C3" s="38" t="s">
        <v>103</v>
      </c>
      <c r="D3" s="11"/>
      <c r="E3" s="11"/>
      <c r="F3" s="11"/>
      <c r="G3" s="11"/>
      <c r="H3" s="11"/>
      <c r="I3" s="11"/>
      <c r="J3" s="11"/>
      <c r="K3" s="11"/>
      <c r="L3" s="11"/>
      <c r="M3" s="12" t="str">
        <f>IF(L3="nie dotyczy", "wynik nie będzie brany pod uwagę Etap – nie dotyczy", " ")</f>
        <v xml:space="preserve"> </v>
      </c>
      <c r="N3" s="12" t="str">
        <f>IF(L3="zrealizowano",100,"")</f>
        <v/>
      </c>
      <c r="O3" s="12" t="str">
        <f>M3&amp;N3</f>
        <v xml:space="preserve"> </v>
      </c>
      <c r="P3" s="11"/>
      <c r="Q3" s="27"/>
      <c r="R3" s="35"/>
    </row>
    <row r="4" spans="1:20" s="30" customFormat="1" ht="20.100000000000001" customHeight="1">
      <c r="A4" s="9"/>
      <c r="B4" s="10"/>
      <c r="C4" s="38"/>
      <c r="D4" s="14"/>
      <c r="E4" s="14"/>
      <c r="F4" s="14"/>
      <c r="G4" s="14"/>
      <c r="H4" s="14"/>
      <c r="I4" s="14"/>
      <c r="J4" s="14"/>
      <c r="K4" s="14"/>
      <c r="L4" s="14"/>
      <c r="M4" s="15" t="str">
        <f t="shared" ref="M4:M36" si="0">IF(L4="nie dotyczy", "wynik nie będzie brany pod uwagę Etap – nie dotyczy", " ")</f>
        <v xml:space="preserve"> </v>
      </c>
      <c r="N4" s="15" t="str">
        <f t="shared" ref="N4:N36" si="1">IF(L4="zrealizowano",100,"")</f>
        <v/>
      </c>
      <c r="O4" s="15" t="str">
        <f t="shared" ref="O4:O36" si="2">M4&amp;N4</f>
        <v xml:space="preserve"> </v>
      </c>
      <c r="P4" s="14"/>
      <c r="Q4" s="28"/>
      <c r="R4" s="19"/>
    </row>
    <row r="5" spans="1:20" s="30" customFormat="1" ht="20.100000000000001" customHeight="1">
      <c r="A5" s="9"/>
      <c r="B5" s="10"/>
      <c r="C5" s="10"/>
      <c r="D5" s="14"/>
      <c r="E5" s="14"/>
      <c r="F5" s="14"/>
      <c r="G5" s="14"/>
      <c r="H5" s="14"/>
      <c r="I5" s="14"/>
      <c r="J5" s="14"/>
      <c r="K5" s="14"/>
      <c r="L5" s="14"/>
      <c r="M5" s="15" t="str">
        <f t="shared" si="0"/>
        <v xml:space="preserve"> </v>
      </c>
      <c r="N5" s="15" t="str">
        <f t="shared" si="1"/>
        <v/>
      </c>
      <c r="O5" s="15" t="str">
        <f t="shared" si="2"/>
        <v xml:space="preserve"> </v>
      </c>
      <c r="P5" s="14"/>
      <c r="Q5" s="28"/>
      <c r="R5" s="19"/>
    </row>
    <row r="6" spans="1:20" s="30" customFormat="1" ht="20.100000000000001" customHeight="1">
      <c r="A6" s="9"/>
      <c r="B6" s="10"/>
      <c r="C6" s="10"/>
      <c r="D6" s="14"/>
      <c r="E6" s="14"/>
      <c r="F6" s="14"/>
      <c r="G6" s="14"/>
      <c r="H6" s="14"/>
      <c r="I6" s="14"/>
      <c r="J6" s="14"/>
      <c r="K6" s="14"/>
      <c r="L6" s="14"/>
      <c r="M6" s="15" t="str">
        <f t="shared" si="0"/>
        <v xml:space="preserve"> </v>
      </c>
      <c r="N6" s="15" t="str">
        <f t="shared" si="1"/>
        <v/>
      </c>
      <c r="O6" s="15" t="str">
        <f t="shared" si="2"/>
        <v xml:space="preserve"> </v>
      </c>
      <c r="P6" s="14"/>
      <c r="Q6" s="28"/>
      <c r="R6" s="19"/>
    </row>
    <row r="7" spans="1:20" s="30" customFormat="1" ht="20.100000000000001" customHeight="1">
      <c r="A7" s="9"/>
      <c r="B7" s="10"/>
      <c r="C7" s="10"/>
      <c r="D7" s="14"/>
      <c r="E7" s="14"/>
      <c r="F7" s="14"/>
      <c r="G7" s="14"/>
      <c r="H7" s="14"/>
      <c r="I7" s="14"/>
      <c r="J7" s="14"/>
      <c r="K7" s="14"/>
      <c r="L7" s="14"/>
      <c r="M7" s="15" t="str">
        <f t="shared" si="0"/>
        <v xml:space="preserve"> </v>
      </c>
      <c r="N7" s="15" t="str">
        <f t="shared" si="1"/>
        <v/>
      </c>
      <c r="O7" s="15" t="str">
        <f t="shared" si="2"/>
        <v xml:space="preserve"> </v>
      </c>
      <c r="P7" s="14"/>
      <c r="Q7" s="28"/>
      <c r="R7" s="19"/>
    </row>
    <row r="8" spans="1:20" s="30" customFormat="1" ht="20.100000000000001" customHeight="1">
      <c r="A8" s="9"/>
      <c r="B8" s="10"/>
      <c r="C8" s="10"/>
      <c r="D8" s="14"/>
      <c r="E8" s="14"/>
      <c r="F8" s="14"/>
      <c r="G8" s="14"/>
      <c r="H8" s="14"/>
      <c r="I8" s="14"/>
      <c r="J8" s="14"/>
      <c r="K8" s="14"/>
      <c r="L8" s="14"/>
      <c r="M8" s="15" t="str">
        <f t="shared" si="0"/>
        <v xml:space="preserve"> </v>
      </c>
      <c r="N8" s="15" t="str">
        <f t="shared" si="1"/>
        <v/>
      </c>
      <c r="O8" s="15" t="str">
        <f t="shared" si="2"/>
        <v xml:space="preserve"> </v>
      </c>
      <c r="P8" s="14"/>
      <c r="Q8" s="28"/>
      <c r="R8" s="19"/>
    </row>
    <row r="9" spans="1:20" s="30" customFormat="1" ht="20.100000000000001" customHeight="1">
      <c r="A9" s="9"/>
      <c r="B9" s="10"/>
      <c r="C9" s="10"/>
      <c r="D9" s="14"/>
      <c r="E9" s="14"/>
      <c r="F9" s="14"/>
      <c r="G9" s="14"/>
      <c r="H9" s="14"/>
      <c r="I9" s="14"/>
      <c r="J9" s="14"/>
      <c r="K9" s="14"/>
      <c r="L9" s="14"/>
      <c r="M9" s="15" t="str">
        <f t="shared" si="0"/>
        <v xml:space="preserve"> </v>
      </c>
      <c r="N9" s="15" t="str">
        <f t="shared" si="1"/>
        <v/>
      </c>
      <c r="O9" s="15" t="str">
        <f t="shared" si="2"/>
        <v xml:space="preserve"> </v>
      </c>
      <c r="P9" s="14"/>
      <c r="Q9" s="28"/>
      <c r="R9" s="19"/>
    </row>
    <row r="10" spans="1:20" s="30" customFormat="1" ht="20.100000000000001" customHeight="1">
      <c r="A10" s="9"/>
      <c r="B10" s="10"/>
      <c r="C10" s="10"/>
      <c r="D10" s="14"/>
      <c r="E10" s="14"/>
      <c r="F10" s="14"/>
      <c r="G10" s="14"/>
      <c r="H10" s="14"/>
      <c r="I10" s="14"/>
      <c r="J10" s="14"/>
      <c r="K10" s="14"/>
      <c r="L10" s="14"/>
      <c r="M10" s="15" t="str">
        <f t="shared" si="0"/>
        <v xml:space="preserve"> </v>
      </c>
      <c r="N10" s="15" t="str">
        <f t="shared" si="1"/>
        <v/>
      </c>
      <c r="O10" s="15" t="str">
        <f t="shared" si="2"/>
        <v xml:space="preserve"> </v>
      </c>
      <c r="P10" s="14"/>
      <c r="Q10" s="28"/>
      <c r="R10" s="19"/>
    </row>
    <row r="11" spans="1:20" s="30" customFormat="1" ht="20.100000000000001" customHeight="1">
      <c r="A11" s="9"/>
      <c r="B11" s="10"/>
      <c r="C11" s="10"/>
      <c r="D11" s="14"/>
      <c r="E11" s="14"/>
      <c r="F11" s="14"/>
      <c r="G11" s="14"/>
      <c r="H11" s="14"/>
      <c r="I11" s="14"/>
      <c r="J11" s="14"/>
      <c r="K11" s="14"/>
      <c r="L11" s="14"/>
      <c r="M11" s="15" t="str">
        <f t="shared" si="0"/>
        <v xml:space="preserve"> </v>
      </c>
      <c r="N11" s="15" t="str">
        <f t="shared" si="1"/>
        <v/>
      </c>
      <c r="O11" s="15" t="str">
        <f t="shared" si="2"/>
        <v xml:space="preserve"> </v>
      </c>
      <c r="P11" s="14"/>
      <c r="Q11" s="28"/>
      <c r="R11" s="19"/>
    </row>
    <row r="12" spans="1:20" s="30" customFormat="1" ht="20.100000000000001" customHeight="1">
      <c r="A12" s="9"/>
      <c r="B12" s="10"/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5" t="str">
        <f t="shared" si="0"/>
        <v xml:space="preserve"> </v>
      </c>
      <c r="N12" s="15" t="str">
        <f t="shared" si="1"/>
        <v/>
      </c>
      <c r="O12" s="15" t="str">
        <f t="shared" si="2"/>
        <v xml:space="preserve"> </v>
      </c>
      <c r="P12" s="14"/>
      <c r="Q12" s="28"/>
      <c r="R12" s="19"/>
    </row>
    <row r="13" spans="1:20" s="30" customFormat="1" ht="20.100000000000001" customHeight="1">
      <c r="A13" s="9"/>
      <c r="B13" s="10"/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15" t="str">
        <f t="shared" si="0"/>
        <v xml:space="preserve"> </v>
      </c>
      <c r="N13" s="15" t="str">
        <f t="shared" si="1"/>
        <v/>
      </c>
      <c r="O13" s="15" t="str">
        <f t="shared" si="2"/>
        <v xml:space="preserve"> </v>
      </c>
      <c r="P13" s="14"/>
      <c r="Q13" s="28"/>
      <c r="R13" s="19"/>
    </row>
    <row r="14" spans="1:20" s="29" customFormat="1" ht="180" customHeight="1">
      <c r="A14" s="9" t="s">
        <v>30</v>
      </c>
      <c r="B14" s="10" t="s">
        <v>106</v>
      </c>
      <c r="C14" s="10" t="s">
        <v>105</v>
      </c>
      <c r="D14" s="11"/>
      <c r="E14" s="11"/>
      <c r="F14" s="11"/>
      <c r="G14" s="11"/>
      <c r="H14" s="11"/>
      <c r="I14" s="11"/>
      <c r="J14" s="11"/>
      <c r="K14" s="11"/>
      <c r="L14" s="11"/>
      <c r="M14" s="12" t="str">
        <f t="shared" si="0"/>
        <v xml:space="preserve"> </v>
      </c>
      <c r="N14" s="12" t="str">
        <f t="shared" si="1"/>
        <v/>
      </c>
      <c r="O14" s="12" t="str">
        <f t="shared" si="2"/>
        <v xml:space="preserve"> </v>
      </c>
      <c r="P14" s="11"/>
      <c r="Q14" s="27"/>
      <c r="R14" s="35"/>
    </row>
    <row r="15" spans="1:20" s="30" customFormat="1" ht="20.100000000000001" customHeight="1">
      <c r="A15" s="9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5" t="str">
        <f t="shared" si="0"/>
        <v xml:space="preserve"> </v>
      </c>
      <c r="N15" s="15" t="str">
        <f t="shared" si="1"/>
        <v/>
      </c>
      <c r="O15" s="15" t="str">
        <f t="shared" si="2"/>
        <v xml:space="preserve"> </v>
      </c>
      <c r="P15" s="14"/>
      <c r="Q15" s="28"/>
      <c r="R15" s="19"/>
    </row>
    <row r="16" spans="1:20" s="30" customFormat="1" ht="20.100000000000001" customHeight="1">
      <c r="A16" s="9"/>
      <c r="B16" s="10"/>
      <c r="C16" s="10"/>
      <c r="D16" s="14"/>
      <c r="E16" s="14"/>
      <c r="F16" s="14"/>
      <c r="G16" s="14"/>
      <c r="H16" s="14"/>
      <c r="I16" s="14"/>
      <c r="J16" s="14"/>
      <c r="K16" s="14"/>
      <c r="L16" s="14"/>
      <c r="M16" s="15" t="str">
        <f t="shared" si="0"/>
        <v xml:space="preserve"> </v>
      </c>
      <c r="N16" s="15" t="str">
        <f t="shared" si="1"/>
        <v/>
      </c>
      <c r="O16" s="15" t="str">
        <f t="shared" si="2"/>
        <v xml:space="preserve"> </v>
      </c>
      <c r="P16" s="14"/>
      <c r="Q16" s="28"/>
      <c r="R16" s="19"/>
    </row>
    <row r="17" spans="1:18" s="30" customFormat="1" ht="20.100000000000001" customHeight="1">
      <c r="A17" s="9"/>
      <c r="B17" s="1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5" t="str">
        <f t="shared" si="0"/>
        <v xml:space="preserve"> </v>
      </c>
      <c r="N17" s="15" t="str">
        <f t="shared" si="1"/>
        <v/>
      </c>
      <c r="O17" s="15" t="str">
        <f t="shared" si="2"/>
        <v xml:space="preserve"> </v>
      </c>
      <c r="P17" s="14"/>
      <c r="Q17" s="28"/>
      <c r="R17" s="19"/>
    </row>
    <row r="18" spans="1:18" s="30" customFormat="1" ht="20.100000000000001" customHeight="1">
      <c r="A18" s="9"/>
      <c r="B18" s="1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5" t="str">
        <f t="shared" si="0"/>
        <v xml:space="preserve"> </v>
      </c>
      <c r="N18" s="15" t="str">
        <f t="shared" si="1"/>
        <v/>
      </c>
      <c r="O18" s="15" t="str">
        <f t="shared" si="2"/>
        <v xml:space="preserve"> </v>
      </c>
      <c r="P18" s="14"/>
      <c r="Q18" s="28"/>
      <c r="R18" s="19"/>
    </row>
    <row r="19" spans="1:18" s="30" customFormat="1" ht="20.100000000000001" customHeight="1">
      <c r="A19" s="9"/>
      <c r="B19" s="10"/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15" t="str">
        <f t="shared" si="0"/>
        <v xml:space="preserve"> </v>
      </c>
      <c r="N19" s="15" t="str">
        <f t="shared" si="1"/>
        <v/>
      </c>
      <c r="O19" s="15" t="str">
        <f t="shared" si="2"/>
        <v xml:space="preserve"> </v>
      </c>
      <c r="P19" s="14"/>
      <c r="Q19" s="28"/>
      <c r="R19" s="19"/>
    </row>
    <row r="20" spans="1:18" s="30" customFormat="1" ht="20.100000000000001" customHeight="1">
      <c r="A20" s="9"/>
      <c r="B20" s="10"/>
      <c r="C20" s="10"/>
      <c r="D20" s="14"/>
      <c r="E20" s="14"/>
      <c r="F20" s="14"/>
      <c r="G20" s="14"/>
      <c r="H20" s="14"/>
      <c r="I20" s="14"/>
      <c r="J20" s="14"/>
      <c r="K20" s="14"/>
      <c r="L20" s="14"/>
      <c r="M20" s="15" t="str">
        <f t="shared" si="0"/>
        <v xml:space="preserve"> </v>
      </c>
      <c r="N20" s="15" t="str">
        <f t="shared" si="1"/>
        <v/>
      </c>
      <c r="O20" s="15" t="str">
        <f t="shared" si="2"/>
        <v xml:space="preserve"> </v>
      </c>
      <c r="P20" s="14"/>
      <c r="Q20" s="28"/>
      <c r="R20" s="19"/>
    </row>
    <row r="21" spans="1:18" s="30" customFormat="1" ht="20.100000000000001" customHeight="1">
      <c r="A21" s="9"/>
      <c r="B21" s="10"/>
      <c r="C21" s="10"/>
      <c r="D21" s="14"/>
      <c r="E21" s="14"/>
      <c r="F21" s="14"/>
      <c r="G21" s="14"/>
      <c r="H21" s="14"/>
      <c r="I21" s="14"/>
      <c r="J21" s="14"/>
      <c r="K21" s="14"/>
      <c r="L21" s="14"/>
      <c r="M21" s="15" t="str">
        <f t="shared" si="0"/>
        <v xml:space="preserve"> </v>
      </c>
      <c r="N21" s="15" t="str">
        <f t="shared" si="1"/>
        <v/>
      </c>
      <c r="O21" s="15" t="str">
        <f t="shared" si="2"/>
        <v xml:space="preserve"> </v>
      </c>
      <c r="P21" s="14"/>
      <c r="Q21" s="28"/>
      <c r="R21" s="19"/>
    </row>
    <row r="22" spans="1:18" s="30" customFormat="1" ht="20.100000000000001" customHeight="1">
      <c r="A22" s="9"/>
      <c r="B22" s="10"/>
      <c r="C22" s="10"/>
      <c r="D22" s="14"/>
      <c r="E22" s="14"/>
      <c r="F22" s="14"/>
      <c r="G22" s="14"/>
      <c r="H22" s="14"/>
      <c r="I22" s="14"/>
      <c r="J22" s="14"/>
      <c r="K22" s="14"/>
      <c r="L22" s="14"/>
      <c r="M22" s="15" t="str">
        <f t="shared" si="0"/>
        <v xml:space="preserve"> </v>
      </c>
      <c r="N22" s="15" t="str">
        <f t="shared" si="1"/>
        <v/>
      </c>
      <c r="O22" s="15" t="str">
        <f t="shared" si="2"/>
        <v xml:space="preserve"> </v>
      </c>
      <c r="P22" s="14"/>
      <c r="Q22" s="28"/>
      <c r="R22" s="19"/>
    </row>
    <row r="23" spans="1:18" s="30" customFormat="1" ht="20.100000000000001" customHeight="1">
      <c r="A23" s="9"/>
      <c r="B23" s="10"/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5" t="str">
        <f t="shared" si="0"/>
        <v xml:space="preserve"> </v>
      </c>
      <c r="N23" s="15" t="str">
        <f t="shared" si="1"/>
        <v/>
      </c>
      <c r="O23" s="15" t="str">
        <f t="shared" si="2"/>
        <v xml:space="preserve"> </v>
      </c>
      <c r="P23" s="14"/>
      <c r="Q23" s="28"/>
      <c r="R23" s="19"/>
    </row>
    <row r="24" spans="1:18" s="29" customFormat="1" ht="180" customHeight="1">
      <c r="A24" s="9" t="s">
        <v>30</v>
      </c>
      <c r="B24" s="10" t="s">
        <v>107</v>
      </c>
      <c r="C24" s="10" t="s">
        <v>108</v>
      </c>
      <c r="D24" s="11"/>
      <c r="E24" s="11"/>
      <c r="F24" s="11"/>
      <c r="G24" s="11"/>
      <c r="H24" s="11"/>
      <c r="I24" s="11"/>
      <c r="J24" s="11"/>
      <c r="K24" s="11"/>
      <c r="L24" s="11"/>
      <c r="M24" s="12" t="str">
        <f t="shared" si="0"/>
        <v xml:space="preserve"> </v>
      </c>
      <c r="N24" s="12" t="str">
        <f t="shared" si="1"/>
        <v/>
      </c>
      <c r="O24" s="12" t="str">
        <f t="shared" si="2"/>
        <v xml:space="preserve"> </v>
      </c>
      <c r="P24" s="11"/>
      <c r="Q24" s="27"/>
      <c r="R24" s="35"/>
    </row>
    <row r="25" spans="1:18" s="30" customFormat="1" ht="20.100000000000001" customHeight="1">
      <c r="A25" s="9"/>
      <c r="B25" s="10"/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5" t="str">
        <f t="shared" si="0"/>
        <v xml:space="preserve"> </v>
      </c>
      <c r="N25" s="15" t="str">
        <f t="shared" si="1"/>
        <v/>
      </c>
      <c r="O25" s="15" t="str">
        <f t="shared" si="2"/>
        <v xml:space="preserve"> </v>
      </c>
      <c r="P25" s="14"/>
      <c r="Q25" s="28"/>
      <c r="R25" s="19"/>
    </row>
    <row r="26" spans="1:18" s="30" customFormat="1" ht="20.100000000000001" customHeight="1">
      <c r="A26" s="9"/>
      <c r="B26" s="10"/>
      <c r="C26" s="10"/>
      <c r="D26" s="14"/>
      <c r="E26" s="14"/>
      <c r="F26" s="14"/>
      <c r="G26" s="14"/>
      <c r="H26" s="14"/>
      <c r="I26" s="14"/>
      <c r="J26" s="14"/>
      <c r="K26" s="14"/>
      <c r="L26" s="14"/>
      <c r="M26" s="15" t="str">
        <f t="shared" si="0"/>
        <v xml:space="preserve"> </v>
      </c>
      <c r="N26" s="15" t="str">
        <f t="shared" si="1"/>
        <v/>
      </c>
      <c r="O26" s="15" t="str">
        <f t="shared" si="2"/>
        <v xml:space="preserve"> </v>
      </c>
      <c r="P26" s="14"/>
      <c r="Q26" s="28"/>
      <c r="R26" s="19"/>
    </row>
    <row r="27" spans="1:18" s="30" customFormat="1" ht="20.100000000000001" customHeight="1">
      <c r="A27" s="9"/>
      <c r="B27" s="10"/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15" t="str">
        <f t="shared" si="0"/>
        <v xml:space="preserve"> </v>
      </c>
      <c r="N27" s="15" t="str">
        <f t="shared" si="1"/>
        <v/>
      </c>
      <c r="O27" s="15" t="str">
        <f t="shared" si="2"/>
        <v xml:space="preserve"> </v>
      </c>
      <c r="P27" s="14"/>
      <c r="Q27" s="28"/>
      <c r="R27" s="19"/>
    </row>
    <row r="28" spans="1:18" s="30" customFormat="1" ht="20.100000000000001" customHeight="1">
      <c r="A28" s="9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5" t="str">
        <f t="shared" si="0"/>
        <v xml:space="preserve"> </v>
      </c>
      <c r="N28" s="15" t="str">
        <f t="shared" si="1"/>
        <v/>
      </c>
      <c r="O28" s="15" t="str">
        <f t="shared" si="2"/>
        <v xml:space="preserve"> </v>
      </c>
      <c r="P28" s="14"/>
      <c r="Q28" s="28"/>
      <c r="R28" s="19"/>
    </row>
    <row r="29" spans="1:18" s="30" customFormat="1" ht="20.100000000000001" customHeight="1">
      <c r="A29" s="9"/>
      <c r="B29" s="10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5" t="str">
        <f t="shared" si="0"/>
        <v xml:space="preserve"> </v>
      </c>
      <c r="N29" s="15" t="str">
        <f t="shared" si="1"/>
        <v/>
      </c>
      <c r="O29" s="15" t="str">
        <f t="shared" si="2"/>
        <v xml:space="preserve"> </v>
      </c>
      <c r="P29" s="14"/>
      <c r="Q29" s="28"/>
      <c r="R29" s="19"/>
    </row>
    <row r="30" spans="1:18" s="30" customFormat="1" ht="20.100000000000001" customHeight="1">
      <c r="A30" s="9"/>
      <c r="B30" s="10"/>
      <c r="C30" s="10"/>
      <c r="D30" s="14"/>
      <c r="E30" s="14"/>
      <c r="F30" s="14"/>
      <c r="G30" s="14"/>
      <c r="H30" s="14"/>
      <c r="I30" s="14"/>
      <c r="J30" s="14"/>
      <c r="K30" s="14"/>
      <c r="L30" s="14"/>
      <c r="M30" s="15" t="str">
        <f t="shared" si="0"/>
        <v xml:space="preserve"> </v>
      </c>
      <c r="N30" s="15" t="str">
        <f t="shared" si="1"/>
        <v/>
      </c>
      <c r="O30" s="15" t="str">
        <f t="shared" si="2"/>
        <v xml:space="preserve"> </v>
      </c>
      <c r="P30" s="14"/>
      <c r="Q30" s="28"/>
      <c r="R30" s="19"/>
    </row>
    <row r="31" spans="1:18" s="30" customFormat="1" ht="20.100000000000001" customHeight="1">
      <c r="A31" s="9"/>
      <c r="B31" s="10"/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15" t="str">
        <f t="shared" si="0"/>
        <v xml:space="preserve"> </v>
      </c>
      <c r="N31" s="15" t="str">
        <f t="shared" si="1"/>
        <v/>
      </c>
      <c r="O31" s="15" t="str">
        <f t="shared" si="2"/>
        <v xml:space="preserve"> </v>
      </c>
      <c r="P31" s="14"/>
      <c r="Q31" s="28"/>
      <c r="R31" s="19"/>
    </row>
    <row r="32" spans="1:18" s="30" customFormat="1" ht="20.100000000000001" customHeight="1">
      <c r="A32" s="9"/>
      <c r="B32" s="10"/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5" t="str">
        <f t="shared" si="0"/>
        <v xml:space="preserve"> </v>
      </c>
      <c r="N32" s="15" t="str">
        <f t="shared" si="1"/>
        <v/>
      </c>
      <c r="O32" s="15" t="str">
        <f t="shared" si="2"/>
        <v xml:space="preserve"> </v>
      </c>
      <c r="P32" s="14"/>
      <c r="Q32" s="28"/>
      <c r="R32" s="19"/>
    </row>
    <row r="33" spans="1:18" s="30" customFormat="1" ht="20.100000000000001" customHeight="1">
      <c r="A33" s="9"/>
      <c r="B33" s="10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5" t="str">
        <f t="shared" si="0"/>
        <v xml:space="preserve"> </v>
      </c>
      <c r="N33" s="15" t="str">
        <f t="shared" si="1"/>
        <v/>
      </c>
      <c r="O33" s="15" t="str">
        <f t="shared" si="2"/>
        <v xml:space="preserve"> </v>
      </c>
      <c r="P33" s="14"/>
      <c r="Q33" s="28"/>
      <c r="R33" s="19"/>
    </row>
    <row r="34" spans="1:18" s="30" customFormat="1" ht="180" customHeight="1">
      <c r="A34" s="9" t="s">
        <v>30</v>
      </c>
      <c r="B34" s="10" t="s">
        <v>109</v>
      </c>
      <c r="C34" s="10" t="s">
        <v>110</v>
      </c>
      <c r="D34" s="14"/>
      <c r="E34" s="14"/>
      <c r="F34" s="14"/>
      <c r="G34" s="14"/>
      <c r="H34" s="14"/>
      <c r="I34" s="14"/>
      <c r="J34" s="14"/>
      <c r="K34" s="14"/>
      <c r="L34" s="14"/>
      <c r="M34" s="15" t="str">
        <f t="shared" si="0"/>
        <v xml:space="preserve"> </v>
      </c>
      <c r="N34" s="15" t="str">
        <f t="shared" si="1"/>
        <v/>
      </c>
      <c r="O34" s="15" t="str">
        <f t="shared" si="2"/>
        <v xml:space="preserve"> </v>
      </c>
      <c r="P34" s="14"/>
      <c r="Q34" s="28"/>
      <c r="R34" s="19"/>
    </row>
    <row r="35" spans="1:18" s="30" customFormat="1" ht="15" customHeight="1">
      <c r="A35" s="9"/>
      <c r="B35" s="10"/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15" t="str">
        <f t="shared" si="0"/>
        <v xml:space="preserve"> </v>
      </c>
      <c r="N35" s="15" t="str">
        <f t="shared" si="1"/>
        <v/>
      </c>
      <c r="O35" s="15" t="str">
        <f t="shared" si="2"/>
        <v xml:space="preserve"> </v>
      </c>
      <c r="P35" s="14"/>
      <c r="Q35" s="28"/>
      <c r="R35" s="19"/>
    </row>
    <row r="36" spans="1:18" s="30" customFormat="1" ht="15" customHeight="1">
      <c r="A36" s="9"/>
      <c r="B36" s="10"/>
      <c r="C36" s="10"/>
      <c r="D36" s="14"/>
      <c r="E36" s="14"/>
      <c r="F36" s="14"/>
      <c r="G36" s="14"/>
      <c r="H36" s="14"/>
      <c r="I36" s="14"/>
      <c r="J36" s="14"/>
      <c r="K36" s="14"/>
      <c r="L36" s="14"/>
      <c r="M36" s="15" t="str">
        <f t="shared" si="0"/>
        <v xml:space="preserve"> </v>
      </c>
      <c r="N36" s="15" t="str">
        <f t="shared" si="1"/>
        <v/>
      </c>
      <c r="O36" s="15" t="str">
        <f t="shared" si="2"/>
        <v xml:space="preserve"> </v>
      </c>
      <c r="P36" s="14"/>
      <c r="Q36" s="28"/>
      <c r="R36" s="19"/>
    </row>
    <row r="37" spans="1:18" s="30" customFormat="1" ht="15" customHeight="1">
      <c r="A37" s="9"/>
      <c r="B37" s="10"/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15" t="str">
        <f t="shared" ref="M37:M42" si="3">IF(L37="nie dotyczy", "wynik nie będzie brany pod uwagę Etap – nie dotyczy", " ")</f>
        <v xml:space="preserve"> </v>
      </c>
      <c r="N37" s="15" t="str">
        <f t="shared" ref="N37:N42" si="4">IF(L37="zrealizowano",100,"")</f>
        <v/>
      </c>
      <c r="O37" s="15" t="str">
        <f t="shared" ref="O37:O42" si="5">M37&amp;N37</f>
        <v xml:space="preserve"> </v>
      </c>
      <c r="P37" s="14"/>
      <c r="Q37" s="28"/>
      <c r="R37" s="19"/>
    </row>
    <row r="38" spans="1:18" s="30" customFormat="1" ht="15" customHeight="1">
      <c r="A38" s="9"/>
      <c r="B38" s="10"/>
      <c r="C38" s="10"/>
      <c r="D38" s="14"/>
      <c r="E38" s="14"/>
      <c r="F38" s="14"/>
      <c r="G38" s="14"/>
      <c r="H38" s="14"/>
      <c r="I38" s="14"/>
      <c r="J38" s="14"/>
      <c r="K38" s="14"/>
      <c r="L38" s="14"/>
      <c r="M38" s="15" t="str">
        <f t="shared" si="3"/>
        <v xml:space="preserve"> </v>
      </c>
      <c r="N38" s="15" t="str">
        <f t="shared" si="4"/>
        <v/>
      </c>
      <c r="O38" s="15" t="str">
        <f t="shared" si="5"/>
        <v xml:space="preserve"> </v>
      </c>
      <c r="P38" s="14"/>
      <c r="Q38" s="28"/>
      <c r="R38" s="19"/>
    </row>
    <row r="39" spans="1:18" s="30" customFormat="1" ht="15" customHeight="1">
      <c r="A39" s="9"/>
      <c r="B39" s="10"/>
      <c r="C39" s="10"/>
      <c r="D39" s="14"/>
      <c r="E39" s="14"/>
      <c r="F39" s="14"/>
      <c r="G39" s="14"/>
      <c r="H39" s="14"/>
      <c r="I39" s="14"/>
      <c r="J39" s="14"/>
      <c r="K39" s="14"/>
      <c r="L39" s="14"/>
      <c r="M39" s="15" t="str">
        <f t="shared" si="3"/>
        <v xml:space="preserve"> </v>
      </c>
      <c r="N39" s="15" t="str">
        <f t="shared" si="4"/>
        <v/>
      </c>
      <c r="O39" s="15" t="str">
        <f t="shared" si="5"/>
        <v xml:space="preserve"> </v>
      </c>
      <c r="P39" s="14"/>
      <c r="Q39" s="28"/>
      <c r="R39" s="19"/>
    </row>
    <row r="40" spans="1:18" s="30" customFormat="1" ht="15" customHeight="1">
      <c r="A40" s="9"/>
      <c r="B40" s="10"/>
      <c r="C40" s="10"/>
      <c r="D40" s="14"/>
      <c r="E40" s="14"/>
      <c r="F40" s="14"/>
      <c r="G40" s="14"/>
      <c r="H40" s="14"/>
      <c r="I40" s="14"/>
      <c r="J40" s="14"/>
      <c r="K40" s="14"/>
      <c r="L40" s="14"/>
      <c r="M40" s="15" t="str">
        <f t="shared" si="3"/>
        <v xml:space="preserve"> </v>
      </c>
      <c r="N40" s="15" t="str">
        <f t="shared" si="4"/>
        <v/>
      </c>
      <c r="O40" s="15" t="str">
        <f t="shared" si="5"/>
        <v xml:space="preserve"> </v>
      </c>
      <c r="P40" s="14"/>
      <c r="Q40" s="28"/>
      <c r="R40" s="19"/>
    </row>
    <row r="41" spans="1:18" s="30" customFormat="1" ht="15" customHeight="1">
      <c r="A41" s="9"/>
      <c r="B41" s="10"/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15" t="str">
        <f t="shared" si="3"/>
        <v xml:space="preserve"> </v>
      </c>
      <c r="N41" s="15" t="str">
        <f t="shared" si="4"/>
        <v/>
      </c>
      <c r="O41" s="15" t="str">
        <f t="shared" si="5"/>
        <v xml:space="preserve"> </v>
      </c>
      <c r="P41" s="14"/>
      <c r="Q41" s="28"/>
      <c r="R41" s="19"/>
    </row>
    <row r="42" spans="1:18" s="30" customFormat="1" ht="15" customHeight="1">
      <c r="A42" s="9"/>
      <c r="B42" s="10"/>
      <c r="C42" s="10"/>
      <c r="D42" s="14"/>
      <c r="E42" s="14"/>
      <c r="F42" s="14"/>
      <c r="G42" s="14"/>
      <c r="H42" s="14"/>
      <c r="I42" s="14"/>
      <c r="J42" s="14"/>
      <c r="K42" s="14"/>
      <c r="L42" s="14"/>
      <c r="M42" s="15" t="str">
        <f t="shared" si="3"/>
        <v xml:space="preserve"> </v>
      </c>
      <c r="N42" s="15" t="str">
        <f t="shared" si="4"/>
        <v/>
      </c>
      <c r="O42" s="15" t="str">
        <f t="shared" si="5"/>
        <v xml:space="preserve"> </v>
      </c>
      <c r="P42" s="14"/>
      <c r="Q42" s="28"/>
      <c r="R42" s="19"/>
    </row>
    <row r="43" spans="1:18" s="29" customFormat="1" ht="15" customHeight="1">
      <c r="A43" s="9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12"/>
      <c r="O43" s="12"/>
      <c r="P43" s="11"/>
      <c r="Q43" s="27"/>
      <c r="R43" s="35"/>
    </row>
    <row r="44" spans="1:18" s="30" customFormat="1" ht="180" customHeight="1">
      <c r="A44" s="9" t="s">
        <v>30</v>
      </c>
      <c r="B44" s="10" t="s">
        <v>112</v>
      </c>
      <c r="C44" s="10" t="s">
        <v>111</v>
      </c>
      <c r="D44" s="14"/>
      <c r="E44" s="14"/>
      <c r="F44" s="14"/>
      <c r="G44" s="14"/>
      <c r="H44" s="14"/>
      <c r="I44" s="14"/>
      <c r="J44" s="14"/>
      <c r="K44" s="14"/>
      <c r="L44" s="14"/>
      <c r="M44" s="15" t="str">
        <f t="shared" ref="M44:M52" si="6">IF(L44="nie dotyczy", "wynik nie będzie brany pod uwagę Etap – nie dotyczy", " ")</f>
        <v xml:space="preserve"> </v>
      </c>
      <c r="N44" s="15" t="str">
        <f t="shared" ref="N44:N52" si="7">IF(L44="zrealizowano",100,"")</f>
        <v/>
      </c>
      <c r="O44" s="15" t="str">
        <f t="shared" ref="O44:O52" si="8">M44&amp;N44</f>
        <v xml:space="preserve"> </v>
      </c>
      <c r="P44" s="14"/>
      <c r="Q44" s="28"/>
      <c r="R44" s="19"/>
    </row>
    <row r="45" spans="1:18" s="30" customFormat="1" ht="15" customHeight="1">
      <c r="A45" s="9"/>
      <c r="B45" s="10"/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15" t="str">
        <f t="shared" si="6"/>
        <v xml:space="preserve"> </v>
      </c>
      <c r="N45" s="15" t="str">
        <f t="shared" si="7"/>
        <v/>
      </c>
      <c r="O45" s="15" t="str">
        <f t="shared" si="8"/>
        <v xml:space="preserve"> </v>
      </c>
      <c r="P45" s="14"/>
      <c r="Q45" s="28"/>
      <c r="R45" s="19"/>
    </row>
    <row r="46" spans="1:18" s="30" customFormat="1" ht="15" customHeight="1">
      <c r="A46" s="9"/>
      <c r="B46" s="10"/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5" t="str">
        <f t="shared" si="6"/>
        <v xml:space="preserve"> </v>
      </c>
      <c r="N46" s="15" t="str">
        <f t="shared" si="7"/>
        <v/>
      </c>
      <c r="O46" s="15" t="str">
        <f t="shared" si="8"/>
        <v xml:space="preserve"> </v>
      </c>
      <c r="P46" s="14"/>
      <c r="Q46" s="28"/>
      <c r="R46" s="19"/>
    </row>
    <row r="47" spans="1:18" s="30" customFormat="1" ht="15" customHeight="1">
      <c r="A47" s="9"/>
      <c r="B47" s="10"/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15" t="str">
        <f t="shared" si="6"/>
        <v xml:space="preserve"> </v>
      </c>
      <c r="N47" s="15" t="str">
        <f t="shared" si="7"/>
        <v/>
      </c>
      <c r="O47" s="15" t="str">
        <f t="shared" si="8"/>
        <v xml:space="preserve"> </v>
      </c>
      <c r="P47" s="14"/>
      <c r="Q47" s="28"/>
      <c r="R47" s="19"/>
    </row>
    <row r="48" spans="1:18" s="30" customFormat="1" ht="15" customHeight="1">
      <c r="A48" s="9"/>
      <c r="B48" s="10"/>
      <c r="C48" s="10"/>
      <c r="D48" s="14"/>
      <c r="E48" s="14"/>
      <c r="F48" s="14"/>
      <c r="G48" s="14"/>
      <c r="H48" s="14"/>
      <c r="I48" s="14"/>
      <c r="J48" s="14"/>
      <c r="K48" s="14"/>
      <c r="L48" s="14"/>
      <c r="M48" s="15" t="str">
        <f t="shared" si="6"/>
        <v xml:space="preserve"> </v>
      </c>
      <c r="N48" s="15" t="str">
        <f t="shared" si="7"/>
        <v/>
      </c>
      <c r="O48" s="15" t="str">
        <f t="shared" si="8"/>
        <v xml:space="preserve"> </v>
      </c>
      <c r="P48" s="14"/>
      <c r="Q48" s="28"/>
      <c r="R48" s="19"/>
    </row>
    <row r="49" spans="1:18" s="30" customFormat="1" ht="15" customHeight="1">
      <c r="A49" s="9"/>
      <c r="B49" s="10"/>
      <c r="C49" s="10"/>
      <c r="D49" s="14"/>
      <c r="E49" s="14"/>
      <c r="F49" s="14"/>
      <c r="G49" s="14"/>
      <c r="H49" s="14"/>
      <c r="I49" s="14"/>
      <c r="J49" s="14"/>
      <c r="K49" s="14"/>
      <c r="L49" s="14"/>
      <c r="M49" s="15" t="str">
        <f t="shared" si="6"/>
        <v xml:space="preserve"> </v>
      </c>
      <c r="N49" s="15" t="str">
        <f t="shared" si="7"/>
        <v/>
      </c>
      <c r="O49" s="15" t="str">
        <f t="shared" si="8"/>
        <v xml:space="preserve"> </v>
      </c>
      <c r="P49" s="14"/>
      <c r="Q49" s="28"/>
      <c r="R49" s="19"/>
    </row>
    <row r="50" spans="1:18" s="30" customFormat="1" ht="15" customHeight="1">
      <c r="A50" s="9"/>
      <c r="B50" s="10"/>
      <c r="C50" s="10"/>
      <c r="D50" s="14"/>
      <c r="E50" s="14"/>
      <c r="F50" s="14"/>
      <c r="G50" s="14"/>
      <c r="H50" s="14"/>
      <c r="I50" s="14"/>
      <c r="J50" s="14"/>
      <c r="K50" s="14"/>
      <c r="L50" s="14"/>
      <c r="M50" s="15" t="str">
        <f t="shared" si="6"/>
        <v xml:space="preserve"> </v>
      </c>
      <c r="N50" s="15" t="str">
        <f t="shared" si="7"/>
        <v/>
      </c>
      <c r="O50" s="15" t="str">
        <f t="shared" si="8"/>
        <v xml:space="preserve"> </v>
      </c>
      <c r="P50" s="14"/>
      <c r="Q50" s="28"/>
      <c r="R50" s="19"/>
    </row>
    <row r="51" spans="1:18" s="30" customFormat="1" ht="15" customHeight="1">
      <c r="A51" s="9"/>
      <c r="B51" s="10"/>
      <c r="C51" s="10"/>
      <c r="D51" s="14"/>
      <c r="E51" s="14"/>
      <c r="F51" s="14"/>
      <c r="G51" s="14"/>
      <c r="H51" s="14"/>
      <c r="I51" s="14"/>
      <c r="J51" s="14"/>
      <c r="K51" s="14"/>
      <c r="L51" s="14"/>
      <c r="M51" s="15" t="str">
        <f t="shared" si="6"/>
        <v xml:space="preserve"> </v>
      </c>
      <c r="N51" s="15" t="str">
        <f t="shared" si="7"/>
        <v/>
      </c>
      <c r="O51" s="15" t="str">
        <f t="shared" si="8"/>
        <v xml:space="preserve"> </v>
      </c>
      <c r="P51" s="14"/>
      <c r="Q51" s="28"/>
      <c r="R51" s="19"/>
    </row>
    <row r="52" spans="1:18" s="30" customFormat="1" ht="15" customHeight="1">
      <c r="A52" s="9"/>
      <c r="B52" s="10"/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15" t="str">
        <f t="shared" si="6"/>
        <v xml:space="preserve"> </v>
      </c>
      <c r="N52" s="15" t="str">
        <f t="shared" si="7"/>
        <v/>
      </c>
      <c r="O52" s="15" t="str">
        <f t="shared" si="8"/>
        <v xml:space="preserve"> </v>
      </c>
      <c r="P52" s="14"/>
      <c r="Q52" s="28"/>
      <c r="R52" s="19"/>
    </row>
    <row r="53" spans="1:18" s="29" customFormat="1" ht="1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2"/>
      <c r="N53" s="12"/>
      <c r="O53" s="12"/>
      <c r="P53" s="11"/>
      <c r="Q53" s="27"/>
      <c r="R53" s="35"/>
    </row>
    <row r="54" spans="1:18" s="30" customFormat="1" ht="180" customHeight="1">
      <c r="A54" s="9"/>
      <c r="B54" s="10"/>
      <c r="C54" s="10"/>
      <c r="D54" s="14"/>
      <c r="E54" s="14"/>
      <c r="F54" s="14"/>
      <c r="G54" s="14"/>
      <c r="H54" s="14"/>
      <c r="I54" s="14"/>
      <c r="J54" s="14"/>
      <c r="K54" s="14"/>
      <c r="L54" s="14"/>
      <c r="M54" s="15" t="str">
        <f t="shared" ref="M54:M62" si="9">IF(L54="nie dotyczy", "wynik nie będzie brany pod uwagę Etap – nie dotyczy", " ")</f>
        <v xml:space="preserve"> </v>
      </c>
      <c r="N54" s="15" t="str">
        <f t="shared" ref="N54:N62" si="10">IF(L54="zrealizowano",100,"")</f>
        <v/>
      </c>
      <c r="O54" s="15" t="str">
        <f t="shared" ref="O54:O62" si="11">M54&amp;N54</f>
        <v xml:space="preserve"> </v>
      </c>
      <c r="P54" s="14"/>
      <c r="Q54" s="28"/>
      <c r="R54" s="19"/>
    </row>
    <row r="55" spans="1:18" s="30" customFormat="1" ht="15" customHeight="1">
      <c r="A55" s="9"/>
      <c r="B55" s="10"/>
      <c r="C55" s="10"/>
      <c r="D55" s="14"/>
      <c r="E55" s="14"/>
      <c r="F55" s="14"/>
      <c r="G55" s="14"/>
      <c r="H55" s="14"/>
      <c r="I55" s="14"/>
      <c r="J55" s="14"/>
      <c r="K55" s="14"/>
      <c r="L55" s="14"/>
      <c r="M55" s="15" t="str">
        <f t="shared" si="9"/>
        <v xml:space="preserve"> </v>
      </c>
      <c r="N55" s="15" t="str">
        <f t="shared" si="10"/>
        <v/>
      </c>
      <c r="O55" s="15" t="str">
        <f t="shared" si="11"/>
        <v xml:space="preserve"> </v>
      </c>
      <c r="P55" s="14"/>
      <c r="Q55" s="28"/>
      <c r="R55" s="19"/>
    </row>
    <row r="56" spans="1:18" s="30" customFormat="1" ht="15" customHeight="1">
      <c r="A56" s="9"/>
      <c r="B56" s="10"/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15" t="str">
        <f t="shared" si="9"/>
        <v xml:space="preserve"> </v>
      </c>
      <c r="N56" s="15" t="str">
        <f t="shared" si="10"/>
        <v/>
      </c>
      <c r="O56" s="15" t="str">
        <f t="shared" si="11"/>
        <v xml:space="preserve"> </v>
      </c>
      <c r="P56" s="14"/>
      <c r="Q56" s="28"/>
      <c r="R56" s="19"/>
    </row>
    <row r="57" spans="1:18" s="30" customFormat="1" ht="15" customHeight="1">
      <c r="A57" s="9"/>
      <c r="B57" s="10"/>
      <c r="C57" s="10"/>
      <c r="D57" s="14"/>
      <c r="E57" s="14"/>
      <c r="F57" s="14"/>
      <c r="G57" s="14"/>
      <c r="H57" s="14"/>
      <c r="I57" s="14"/>
      <c r="J57" s="14"/>
      <c r="K57" s="14"/>
      <c r="L57" s="14"/>
      <c r="M57" s="15" t="str">
        <f t="shared" si="9"/>
        <v xml:space="preserve"> </v>
      </c>
      <c r="N57" s="15" t="str">
        <f t="shared" si="10"/>
        <v/>
      </c>
      <c r="O57" s="15" t="str">
        <f t="shared" si="11"/>
        <v xml:space="preserve"> </v>
      </c>
      <c r="P57" s="14"/>
      <c r="Q57" s="28"/>
      <c r="R57" s="19"/>
    </row>
    <row r="58" spans="1:18" s="30" customFormat="1" ht="15" customHeight="1">
      <c r="A58" s="9"/>
      <c r="B58" s="10"/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15" t="str">
        <f t="shared" si="9"/>
        <v xml:space="preserve"> </v>
      </c>
      <c r="N58" s="15" t="str">
        <f t="shared" si="10"/>
        <v/>
      </c>
      <c r="O58" s="15" t="str">
        <f t="shared" si="11"/>
        <v xml:space="preserve"> </v>
      </c>
      <c r="P58" s="14"/>
      <c r="Q58" s="28"/>
      <c r="R58" s="19"/>
    </row>
    <row r="59" spans="1:18" s="30" customFormat="1" ht="15" customHeight="1">
      <c r="A59" s="9"/>
      <c r="B59" s="10"/>
      <c r="C59" s="10"/>
      <c r="D59" s="14"/>
      <c r="E59" s="14"/>
      <c r="F59" s="14"/>
      <c r="G59" s="14"/>
      <c r="H59" s="14"/>
      <c r="I59" s="14"/>
      <c r="J59" s="14"/>
      <c r="K59" s="14"/>
      <c r="L59" s="14"/>
      <c r="M59" s="15" t="str">
        <f t="shared" si="9"/>
        <v xml:space="preserve"> </v>
      </c>
      <c r="N59" s="15" t="str">
        <f t="shared" si="10"/>
        <v/>
      </c>
      <c r="O59" s="15" t="str">
        <f t="shared" si="11"/>
        <v xml:space="preserve"> </v>
      </c>
      <c r="P59" s="14"/>
      <c r="Q59" s="28"/>
      <c r="R59" s="19"/>
    </row>
    <row r="60" spans="1:18" s="30" customFormat="1" ht="15" customHeight="1">
      <c r="A60" s="9"/>
      <c r="B60" s="10"/>
      <c r="C60" s="10"/>
      <c r="D60" s="14"/>
      <c r="E60" s="14"/>
      <c r="F60" s="14"/>
      <c r="G60" s="14"/>
      <c r="H60" s="14"/>
      <c r="I60" s="14"/>
      <c r="J60" s="14"/>
      <c r="K60" s="14"/>
      <c r="L60" s="14"/>
      <c r="M60" s="15" t="str">
        <f t="shared" si="9"/>
        <v xml:space="preserve"> </v>
      </c>
      <c r="N60" s="15" t="str">
        <f t="shared" si="10"/>
        <v/>
      </c>
      <c r="O60" s="15" t="str">
        <f t="shared" si="11"/>
        <v xml:space="preserve"> </v>
      </c>
      <c r="P60" s="14"/>
      <c r="Q60" s="28"/>
      <c r="R60" s="19"/>
    </row>
    <row r="61" spans="1:18" s="30" customFormat="1" ht="15" customHeight="1">
      <c r="A61" s="9"/>
      <c r="B61" s="10"/>
      <c r="C61" s="10"/>
      <c r="D61" s="14"/>
      <c r="E61" s="14"/>
      <c r="F61" s="14"/>
      <c r="G61" s="14"/>
      <c r="H61" s="14"/>
      <c r="I61" s="14"/>
      <c r="J61" s="14"/>
      <c r="K61" s="14"/>
      <c r="L61" s="14"/>
      <c r="M61" s="15" t="str">
        <f t="shared" si="9"/>
        <v xml:space="preserve"> </v>
      </c>
      <c r="N61" s="15" t="str">
        <f t="shared" si="10"/>
        <v/>
      </c>
      <c r="O61" s="15" t="str">
        <f t="shared" si="11"/>
        <v xml:space="preserve"> </v>
      </c>
      <c r="P61" s="14"/>
      <c r="Q61" s="28"/>
      <c r="R61" s="19"/>
    </row>
    <row r="62" spans="1:18" s="30" customFormat="1" ht="15" customHeight="1">
      <c r="A62" s="9"/>
      <c r="B62" s="10"/>
      <c r="C62" s="10"/>
      <c r="D62" s="14"/>
      <c r="E62" s="14"/>
      <c r="F62" s="14"/>
      <c r="G62" s="14"/>
      <c r="H62" s="14"/>
      <c r="I62" s="14"/>
      <c r="J62" s="14"/>
      <c r="K62" s="14"/>
      <c r="L62" s="14"/>
      <c r="M62" s="15" t="str">
        <f t="shared" si="9"/>
        <v xml:space="preserve"> </v>
      </c>
      <c r="N62" s="15" t="str">
        <f t="shared" si="10"/>
        <v/>
      </c>
      <c r="O62" s="15" t="str">
        <f t="shared" si="11"/>
        <v xml:space="preserve"> </v>
      </c>
      <c r="P62" s="14"/>
      <c r="Q62" s="28"/>
      <c r="R62" s="19"/>
    </row>
    <row r="63" spans="1:18" s="29" customFormat="1" ht="15" customHeight="1">
      <c r="A63" s="9"/>
      <c r="B63" s="10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2"/>
      <c r="N63" s="12"/>
      <c r="O63" s="12"/>
      <c r="P63" s="11"/>
      <c r="Q63" s="27"/>
      <c r="R63" s="35"/>
    </row>
    <row r="64" spans="1:18" s="30" customFormat="1" ht="180" customHeight="1">
      <c r="A64" s="9"/>
      <c r="B64" s="10"/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15" t="str">
        <f t="shared" ref="M64:M72" si="12">IF(L64="nie dotyczy", "wynik nie będzie brany pod uwagę Etap – nie dotyczy", " ")</f>
        <v xml:space="preserve"> </v>
      </c>
      <c r="N64" s="15" t="str">
        <f t="shared" ref="N64:N72" si="13">IF(L64="zrealizowano",100,"")</f>
        <v/>
      </c>
      <c r="O64" s="15" t="str">
        <f t="shared" ref="O64:O72" si="14">M64&amp;N64</f>
        <v xml:space="preserve"> </v>
      </c>
      <c r="P64" s="14"/>
      <c r="Q64" s="28"/>
      <c r="R64" s="19"/>
    </row>
    <row r="65" spans="1:18" s="30" customFormat="1" ht="15" customHeight="1">
      <c r="A65" s="9"/>
      <c r="B65" s="10"/>
      <c r="C65" s="10"/>
      <c r="D65" s="14"/>
      <c r="E65" s="14"/>
      <c r="F65" s="14"/>
      <c r="G65" s="14"/>
      <c r="H65" s="14"/>
      <c r="I65" s="14"/>
      <c r="J65" s="14"/>
      <c r="K65" s="14"/>
      <c r="L65" s="14"/>
      <c r="M65" s="15" t="str">
        <f t="shared" si="12"/>
        <v xml:space="preserve"> </v>
      </c>
      <c r="N65" s="15" t="str">
        <f t="shared" si="13"/>
        <v/>
      </c>
      <c r="O65" s="15" t="str">
        <f t="shared" si="14"/>
        <v xml:space="preserve"> </v>
      </c>
      <c r="P65" s="14"/>
      <c r="Q65" s="28"/>
      <c r="R65" s="19"/>
    </row>
    <row r="66" spans="1:18" s="30" customFormat="1" ht="15" customHeight="1">
      <c r="A66" s="9"/>
      <c r="B66" s="10"/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15" t="str">
        <f t="shared" si="12"/>
        <v xml:space="preserve"> </v>
      </c>
      <c r="N66" s="15" t="str">
        <f t="shared" si="13"/>
        <v/>
      </c>
      <c r="O66" s="15" t="str">
        <f t="shared" si="14"/>
        <v xml:space="preserve"> </v>
      </c>
      <c r="P66" s="14"/>
      <c r="Q66" s="28"/>
      <c r="R66" s="19"/>
    </row>
    <row r="67" spans="1:18" s="30" customFormat="1" ht="15" customHeight="1">
      <c r="A67" s="9"/>
      <c r="B67" s="10"/>
      <c r="C67" s="10"/>
      <c r="D67" s="14"/>
      <c r="E67" s="14"/>
      <c r="F67" s="14"/>
      <c r="G67" s="14"/>
      <c r="H67" s="14"/>
      <c r="I67" s="14"/>
      <c r="J67" s="14"/>
      <c r="K67" s="14"/>
      <c r="L67" s="14"/>
      <c r="M67" s="15" t="str">
        <f t="shared" si="12"/>
        <v xml:space="preserve"> </v>
      </c>
      <c r="N67" s="15" t="str">
        <f t="shared" si="13"/>
        <v/>
      </c>
      <c r="O67" s="15" t="str">
        <f t="shared" si="14"/>
        <v xml:space="preserve"> </v>
      </c>
      <c r="P67" s="14"/>
      <c r="Q67" s="28"/>
      <c r="R67" s="19"/>
    </row>
    <row r="68" spans="1:18" s="30" customFormat="1" ht="15" customHeight="1">
      <c r="A68" s="9"/>
      <c r="B68" s="10"/>
      <c r="C68" s="10"/>
      <c r="D68" s="14"/>
      <c r="E68" s="14"/>
      <c r="F68" s="14"/>
      <c r="G68" s="14"/>
      <c r="H68" s="14"/>
      <c r="I68" s="14"/>
      <c r="J68" s="14"/>
      <c r="K68" s="14"/>
      <c r="L68" s="14"/>
      <c r="M68" s="15" t="str">
        <f t="shared" si="12"/>
        <v xml:space="preserve"> </v>
      </c>
      <c r="N68" s="15" t="str">
        <f t="shared" si="13"/>
        <v/>
      </c>
      <c r="O68" s="15" t="str">
        <f t="shared" si="14"/>
        <v xml:space="preserve"> </v>
      </c>
      <c r="P68" s="14"/>
      <c r="Q68" s="28"/>
      <c r="R68" s="19"/>
    </row>
    <row r="69" spans="1:18" s="30" customFormat="1" ht="15" customHeight="1">
      <c r="A69" s="9"/>
      <c r="B69" s="10"/>
      <c r="C69" s="10"/>
      <c r="D69" s="14"/>
      <c r="E69" s="14"/>
      <c r="F69" s="14"/>
      <c r="G69" s="14"/>
      <c r="H69" s="14"/>
      <c r="I69" s="14"/>
      <c r="J69" s="14"/>
      <c r="K69" s="14"/>
      <c r="L69" s="14"/>
      <c r="M69" s="15" t="str">
        <f t="shared" si="12"/>
        <v xml:space="preserve"> </v>
      </c>
      <c r="N69" s="15" t="str">
        <f t="shared" si="13"/>
        <v/>
      </c>
      <c r="O69" s="15" t="str">
        <f t="shared" si="14"/>
        <v xml:space="preserve"> </v>
      </c>
      <c r="P69" s="14"/>
      <c r="Q69" s="28"/>
      <c r="R69" s="19"/>
    </row>
    <row r="70" spans="1:18" s="30" customFormat="1" ht="15" customHeight="1">
      <c r="A70" s="9"/>
      <c r="B70" s="10"/>
      <c r="C70" s="10"/>
      <c r="D70" s="14"/>
      <c r="E70" s="14"/>
      <c r="F70" s="14"/>
      <c r="G70" s="14"/>
      <c r="H70" s="14"/>
      <c r="I70" s="14"/>
      <c r="J70" s="14"/>
      <c r="K70" s="14"/>
      <c r="L70" s="14"/>
      <c r="M70" s="15" t="str">
        <f t="shared" si="12"/>
        <v xml:space="preserve"> </v>
      </c>
      <c r="N70" s="15" t="str">
        <f t="shared" si="13"/>
        <v/>
      </c>
      <c r="O70" s="15" t="str">
        <f t="shared" si="14"/>
        <v xml:space="preserve"> </v>
      </c>
      <c r="P70" s="14"/>
      <c r="Q70" s="28"/>
      <c r="R70" s="19"/>
    </row>
    <row r="71" spans="1:18" s="30" customFormat="1" ht="15" customHeight="1">
      <c r="A71" s="9"/>
      <c r="B71" s="10"/>
      <c r="C71" s="10"/>
      <c r="D71" s="14"/>
      <c r="E71" s="14"/>
      <c r="F71" s="14"/>
      <c r="G71" s="14"/>
      <c r="H71" s="14"/>
      <c r="I71" s="14"/>
      <c r="J71" s="14"/>
      <c r="K71" s="14"/>
      <c r="L71" s="14"/>
      <c r="M71" s="15" t="str">
        <f t="shared" si="12"/>
        <v xml:space="preserve"> </v>
      </c>
      <c r="N71" s="15" t="str">
        <f t="shared" si="13"/>
        <v/>
      </c>
      <c r="O71" s="15" t="str">
        <f t="shared" si="14"/>
        <v xml:space="preserve"> </v>
      </c>
      <c r="P71" s="14"/>
      <c r="Q71" s="28"/>
      <c r="R71" s="19"/>
    </row>
    <row r="72" spans="1:18" s="30" customFormat="1" ht="15" customHeight="1">
      <c r="A72" s="9"/>
      <c r="B72" s="10"/>
      <c r="C72" s="10"/>
      <c r="D72" s="14"/>
      <c r="E72" s="14"/>
      <c r="F72" s="14"/>
      <c r="G72" s="14"/>
      <c r="H72" s="14"/>
      <c r="I72" s="14"/>
      <c r="J72" s="14"/>
      <c r="K72" s="14"/>
      <c r="L72" s="14"/>
      <c r="M72" s="15" t="str">
        <f t="shared" si="12"/>
        <v xml:space="preserve"> </v>
      </c>
      <c r="N72" s="15" t="str">
        <f t="shared" si="13"/>
        <v/>
      </c>
      <c r="O72" s="15" t="str">
        <f t="shared" si="14"/>
        <v xml:space="preserve"> </v>
      </c>
      <c r="P72" s="14"/>
      <c r="Q72" s="28"/>
      <c r="R72" s="19"/>
    </row>
    <row r="73" spans="1:18" s="29" customFormat="1" ht="15" customHeight="1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2"/>
      <c r="N73" s="12"/>
      <c r="O73" s="12"/>
      <c r="P73" s="11"/>
      <c r="Q73" s="27"/>
      <c r="R73" s="35"/>
    </row>
    <row r="74" spans="1:18" s="30" customFormat="1" ht="180" customHeight="1">
      <c r="A74" s="9"/>
      <c r="B74" s="10"/>
      <c r="C74" s="10"/>
      <c r="D74" s="14"/>
      <c r="E74" s="14"/>
      <c r="F74" s="14"/>
      <c r="G74" s="14"/>
      <c r="H74" s="14"/>
      <c r="I74" s="14"/>
      <c r="J74" s="14"/>
      <c r="K74" s="14"/>
      <c r="L74" s="14"/>
      <c r="M74" s="15" t="str">
        <f t="shared" ref="M74:M82" si="15">IF(L74="nie dotyczy", "wynik nie będzie brany pod uwagę Etap – nie dotyczy", " ")</f>
        <v xml:space="preserve"> </v>
      </c>
      <c r="N74" s="15" t="str">
        <f t="shared" ref="N74:N82" si="16">IF(L74="zrealizowano",100,"")</f>
        <v/>
      </c>
      <c r="O74" s="15" t="str">
        <f t="shared" ref="O74:O82" si="17">M74&amp;N74</f>
        <v xml:space="preserve"> </v>
      </c>
      <c r="P74" s="14"/>
      <c r="Q74" s="28"/>
      <c r="R74" s="19"/>
    </row>
    <row r="75" spans="1:18" s="30" customFormat="1" ht="15" customHeight="1">
      <c r="A75" s="9"/>
      <c r="B75" s="10"/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15" t="str">
        <f t="shared" si="15"/>
        <v xml:space="preserve"> </v>
      </c>
      <c r="N75" s="15" t="str">
        <f t="shared" si="16"/>
        <v/>
      </c>
      <c r="O75" s="15" t="str">
        <f t="shared" si="17"/>
        <v xml:space="preserve"> </v>
      </c>
      <c r="P75" s="14"/>
      <c r="Q75" s="28"/>
      <c r="R75" s="19"/>
    </row>
    <row r="76" spans="1:18" s="30" customFormat="1" ht="15" customHeight="1">
      <c r="A76" s="9"/>
      <c r="B76" s="10"/>
      <c r="C76" s="10"/>
      <c r="D76" s="14"/>
      <c r="E76" s="14"/>
      <c r="F76" s="14"/>
      <c r="G76" s="14"/>
      <c r="H76" s="14"/>
      <c r="I76" s="14"/>
      <c r="J76" s="14"/>
      <c r="K76" s="14"/>
      <c r="L76" s="14"/>
      <c r="M76" s="15" t="str">
        <f t="shared" si="15"/>
        <v xml:space="preserve"> </v>
      </c>
      <c r="N76" s="15" t="str">
        <f t="shared" si="16"/>
        <v/>
      </c>
      <c r="O76" s="15" t="str">
        <f t="shared" si="17"/>
        <v xml:space="preserve"> </v>
      </c>
      <c r="P76" s="14"/>
      <c r="Q76" s="28"/>
      <c r="R76" s="19"/>
    </row>
    <row r="77" spans="1:18" s="30" customFormat="1" ht="15" customHeight="1">
      <c r="A77" s="9"/>
      <c r="B77" s="10"/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15" t="str">
        <f t="shared" si="15"/>
        <v xml:space="preserve"> </v>
      </c>
      <c r="N77" s="15" t="str">
        <f t="shared" si="16"/>
        <v/>
      </c>
      <c r="O77" s="15" t="str">
        <f t="shared" si="17"/>
        <v xml:space="preserve"> </v>
      </c>
      <c r="P77" s="14"/>
      <c r="Q77" s="28"/>
      <c r="R77" s="19"/>
    </row>
    <row r="78" spans="1:18" s="30" customFormat="1" ht="15" customHeight="1">
      <c r="A78" s="9"/>
      <c r="B78" s="10"/>
      <c r="C78" s="10"/>
      <c r="D78" s="14"/>
      <c r="E78" s="14"/>
      <c r="F78" s="14"/>
      <c r="G78" s="14"/>
      <c r="H78" s="14"/>
      <c r="I78" s="14"/>
      <c r="J78" s="14"/>
      <c r="K78" s="14"/>
      <c r="L78" s="14"/>
      <c r="M78" s="15" t="str">
        <f t="shared" si="15"/>
        <v xml:space="preserve"> </v>
      </c>
      <c r="N78" s="15" t="str">
        <f t="shared" si="16"/>
        <v/>
      </c>
      <c r="O78" s="15" t="str">
        <f t="shared" si="17"/>
        <v xml:space="preserve"> </v>
      </c>
      <c r="P78" s="14"/>
      <c r="Q78" s="28"/>
      <c r="R78" s="19"/>
    </row>
    <row r="79" spans="1:18" s="30" customFormat="1" ht="15" customHeight="1">
      <c r="A79" s="9"/>
      <c r="B79" s="10"/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15" t="str">
        <f t="shared" si="15"/>
        <v xml:space="preserve"> </v>
      </c>
      <c r="N79" s="15" t="str">
        <f t="shared" si="16"/>
        <v/>
      </c>
      <c r="O79" s="15" t="str">
        <f t="shared" si="17"/>
        <v xml:space="preserve"> </v>
      </c>
      <c r="P79" s="14"/>
      <c r="Q79" s="28"/>
      <c r="R79" s="19"/>
    </row>
    <row r="80" spans="1:18" s="30" customFormat="1" ht="15" customHeight="1">
      <c r="A80" s="9"/>
      <c r="B80" s="10"/>
      <c r="C80" s="10"/>
      <c r="D80" s="14"/>
      <c r="E80" s="14"/>
      <c r="F80" s="14"/>
      <c r="G80" s="14"/>
      <c r="H80" s="14"/>
      <c r="I80" s="14"/>
      <c r="J80" s="14"/>
      <c r="K80" s="14"/>
      <c r="L80" s="14"/>
      <c r="M80" s="15" t="str">
        <f t="shared" si="15"/>
        <v xml:space="preserve"> </v>
      </c>
      <c r="N80" s="15" t="str">
        <f t="shared" si="16"/>
        <v/>
      </c>
      <c r="O80" s="15" t="str">
        <f t="shared" si="17"/>
        <v xml:space="preserve"> </v>
      </c>
      <c r="P80" s="14"/>
      <c r="Q80" s="28"/>
      <c r="R80" s="19"/>
    </row>
    <row r="81" spans="1:18" s="30" customFormat="1" ht="15" customHeight="1">
      <c r="A81" s="9"/>
      <c r="B81" s="10"/>
      <c r="C81" s="10"/>
      <c r="D81" s="14"/>
      <c r="E81" s="14"/>
      <c r="F81" s="14"/>
      <c r="G81" s="14"/>
      <c r="H81" s="14"/>
      <c r="I81" s="14"/>
      <c r="J81" s="14"/>
      <c r="K81" s="14"/>
      <c r="L81" s="14"/>
      <c r="M81" s="15" t="str">
        <f t="shared" si="15"/>
        <v xml:space="preserve"> </v>
      </c>
      <c r="N81" s="15" t="str">
        <f t="shared" si="16"/>
        <v/>
      </c>
      <c r="O81" s="15" t="str">
        <f t="shared" si="17"/>
        <v xml:space="preserve"> </v>
      </c>
      <c r="P81" s="14"/>
      <c r="Q81" s="28"/>
      <c r="R81" s="19"/>
    </row>
    <row r="82" spans="1:18" s="30" customFormat="1" ht="15" customHeight="1">
      <c r="A82" s="9"/>
      <c r="B82" s="10"/>
      <c r="C82" s="10"/>
      <c r="D82" s="14"/>
      <c r="E82" s="14"/>
      <c r="F82" s="14"/>
      <c r="G82" s="14"/>
      <c r="H82" s="14"/>
      <c r="I82" s="14"/>
      <c r="J82" s="14"/>
      <c r="K82" s="14"/>
      <c r="L82" s="14"/>
      <c r="M82" s="15" t="str">
        <f t="shared" si="15"/>
        <v xml:space="preserve"> </v>
      </c>
      <c r="N82" s="15" t="str">
        <f t="shared" si="16"/>
        <v/>
      </c>
      <c r="O82" s="15" t="str">
        <f t="shared" si="17"/>
        <v xml:space="preserve"> </v>
      </c>
      <c r="P82" s="14"/>
      <c r="Q82" s="28"/>
      <c r="R82" s="19"/>
    </row>
    <row r="83" spans="1:18" s="29" customFormat="1" ht="15" customHeight="1">
      <c r="A83" s="10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2"/>
      <c r="N83" s="12"/>
      <c r="O83" s="12"/>
      <c r="P83" s="11"/>
    </row>
    <row r="84" spans="1:18" hidden="1">
      <c r="A84" s="16"/>
      <c r="B84" s="16"/>
      <c r="C84" s="16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7"/>
    </row>
    <row r="85" spans="1:18" s="13" customFormat="1" ht="99.95" hidden="1" customHeight="1">
      <c r="A85" s="16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36"/>
    </row>
    <row r="86" spans="1:18" hidden="1">
      <c r="A86" s="16"/>
      <c r="B86" s="16"/>
      <c r="C86" s="1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8" hidden="1">
      <c r="A87" s="16"/>
      <c r="B87" s="16"/>
      <c r="C87" s="16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8" hidden="1">
      <c r="A88" s="16"/>
      <c r="B88" s="16"/>
      <c r="C88" s="16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8" hidden="1">
      <c r="A89" s="16"/>
      <c r="B89" s="16"/>
      <c r="C89" s="1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8" hidden="1">
      <c r="A90" s="16"/>
      <c r="B90" s="16"/>
      <c r="C90" s="1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8" hidden="1">
      <c r="A91" s="16"/>
      <c r="B91" s="16"/>
      <c r="C91" s="1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8" hidden="1">
      <c r="A92" s="16"/>
      <c r="B92" s="16"/>
      <c r="C92" s="16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8" hidden="1">
      <c r="A93" s="16"/>
      <c r="B93" s="16"/>
      <c r="C93" s="16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8" hidden="1">
      <c r="A94" s="16"/>
      <c r="B94" s="16"/>
      <c r="C94" s="1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8" hidden="1">
      <c r="A95" s="16"/>
      <c r="B95" s="16"/>
      <c r="C95" s="1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8" hidden="1">
      <c r="A96" s="16"/>
      <c r="B96" s="16"/>
      <c r="C96" s="16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idden="1">
      <c r="A97" s="16"/>
      <c r="B97" s="16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idden="1">
      <c r="A98" s="16"/>
      <c r="B98" s="16"/>
      <c r="C98" s="16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idden="1">
      <c r="A99" s="16"/>
      <c r="B99" s="16"/>
      <c r="C99" s="1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idden="1">
      <c r="A100" s="16"/>
      <c r="B100" s="16"/>
      <c r="C100" s="16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idden="1">
      <c r="A101" s="16"/>
      <c r="B101" s="16"/>
      <c r="C101" s="16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idden="1">
      <c r="A102" s="16"/>
      <c r="B102" s="16"/>
      <c r="C102" s="16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idden="1">
      <c r="A103" s="16"/>
      <c r="B103" s="16"/>
      <c r="C103" s="16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idden="1">
      <c r="A104" s="16"/>
      <c r="B104" s="16"/>
      <c r="C104" s="16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idden="1">
      <c r="A105" s="16"/>
      <c r="B105" s="16"/>
      <c r="C105" s="16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idden="1">
      <c r="A106" s="16"/>
      <c r="B106" s="16"/>
      <c r="C106" s="16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idden="1">
      <c r="A107" s="16"/>
      <c r="B107" s="16"/>
      <c r="C107" s="16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idden="1">
      <c r="A108" s="16"/>
      <c r="B108" s="16"/>
      <c r="C108" s="16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idden="1">
      <c r="A109" s="16"/>
      <c r="B109" s="16"/>
      <c r="C109" s="16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idden="1">
      <c r="A110" s="16"/>
      <c r="B110" s="16"/>
      <c r="C110" s="16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idden="1">
      <c r="A111" s="16"/>
      <c r="B111" s="16"/>
      <c r="C111" s="16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idden="1">
      <c r="A112" s="16"/>
      <c r="B112" s="16"/>
      <c r="C112" s="16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idden="1">
      <c r="A113" s="16"/>
      <c r="B113" s="16"/>
      <c r="C113" s="16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idden="1">
      <c r="A114" s="16"/>
      <c r="B114" s="16"/>
      <c r="C114" s="16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idden="1">
      <c r="A115" s="16"/>
      <c r="B115" s="16"/>
      <c r="C115" s="16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idden="1">
      <c r="A116" s="16"/>
      <c r="B116" s="16"/>
      <c r="C116" s="16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idden="1">
      <c r="A117" s="16"/>
      <c r="B117" s="16"/>
      <c r="C117" s="16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idden="1">
      <c r="A118" s="16"/>
      <c r="B118" s="16"/>
      <c r="C118" s="16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idden="1">
      <c r="A119" s="16"/>
      <c r="B119" s="16"/>
      <c r="C119" s="1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idden="1">
      <c r="A120" s="16"/>
      <c r="B120" s="16"/>
      <c r="C120" s="16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idden="1">
      <c r="A121" s="16"/>
      <c r="B121" s="16"/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idden="1">
      <c r="A122" s="16"/>
      <c r="B122" s="16"/>
      <c r="C122" s="1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idden="1">
      <c r="A123" s="16"/>
      <c r="B123" s="16"/>
      <c r="C123" s="1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idden="1">
      <c r="A124" s="16"/>
      <c r="B124" s="16"/>
      <c r="C124" s="16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idden="1">
      <c r="A125" s="16"/>
      <c r="B125" s="16"/>
      <c r="C125" s="16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idden="1">
      <c r="A126" s="16"/>
      <c r="B126" s="16"/>
      <c r="C126" s="16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idden="1">
      <c r="A127" s="16"/>
      <c r="B127" s="16"/>
      <c r="C127" s="16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idden="1">
      <c r="A128" s="16"/>
      <c r="B128" s="16"/>
      <c r="C128" s="16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idden="1">
      <c r="A129" s="16"/>
      <c r="B129" s="16"/>
      <c r="C129" s="16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idden="1">
      <c r="A130" s="16"/>
      <c r="B130" s="16"/>
      <c r="C130" s="16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idden="1">
      <c r="A131" s="16"/>
      <c r="B131" s="16"/>
      <c r="C131" s="16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idden="1">
      <c r="A132" s="16"/>
      <c r="B132" s="16"/>
      <c r="C132" s="16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idden="1">
      <c r="A133" s="16"/>
      <c r="B133" s="16"/>
      <c r="C133" s="16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idden="1">
      <c r="A134" s="16"/>
      <c r="B134" s="16"/>
      <c r="C134" s="16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idden="1">
      <c r="A135" s="16"/>
      <c r="B135" s="16"/>
      <c r="C135" s="16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idden="1">
      <c r="A136" s="20"/>
      <c r="B136" s="20"/>
      <c r="C136" s="20"/>
      <c r="D136" s="21"/>
      <c r="E136" s="21"/>
      <c r="F136" s="21"/>
      <c r="G136" s="21"/>
      <c r="H136" s="21"/>
      <c r="I136" s="21"/>
      <c r="J136" s="22"/>
      <c r="K136" s="22"/>
      <c r="L136" s="22"/>
      <c r="M136" s="22"/>
      <c r="N136" s="22"/>
      <c r="O136" s="22"/>
      <c r="P136" s="21"/>
    </row>
    <row r="137" spans="1:16" hidden="1">
      <c r="A137" s="23"/>
      <c r="B137" s="23"/>
      <c r="C137" s="23"/>
      <c r="D137" s="14"/>
      <c r="E137" s="14"/>
      <c r="F137" s="14"/>
      <c r="G137" s="14"/>
      <c r="H137" s="14"/>
      <c r="I137" s="14"/>
      <c r="J137" s="24"/>
      <c r="K137" s="24"/>
      <c r="L137" s="24"/>
      <c r="M137" s="24"/>
      <c r="N137" s="24"/>
      <c r="O137" s="24"/>
      <c r="P137" s="14"/>
    </row>
    <row r="138" spans="1:16" hidden="1">
      <c r="A138" s="23"/>
      <c r="B138" s="23"/>
      <c r="C138" s="23"/>
      <c r="D138" s="14"/>
      <c r="E138" s="14"/>
      <c r="F138" s="14"/>
      <c r="G138" s="14"/>
      <c r="H138" s="14"/>
      <c r="I138" s="14"/>
      <c r="J138" s="24"/>
      <c r="K138" s="24"/>
      <c r="L138" s="24"/>
      <c r="M138" s="24"/>
      <c r="N138" s="24"/>
      <c r="O138" s="24"/>
      <c r="P138" s="14"/>
    </row>
    <row r="139" spans="1:16" hidden="1">
      <c r="A139" s="23"/>
      <c r="B139" s="23"/>
      <c r="C139" s="23"/>
      <c r="D139" s="14"/>
      <c r="E139" s="14"/>
      <c r="F139" s="14"/>
      <c r="G139" s="14"/>
      <c r="H139" s="14"/>
      <c r="I139" s="14"/>
      <c r="J139" s="24"/>
      <c r="K139" s="24"/>
      <c r="L139" s="24"/>
      <c r="M139" s="24"/>
      <c r="N139" s="24"/>
      <c r="O139" s="24"/>
      <c r="P139" s="14"/>
    </row>
    <row r="140" spans="1:16" hidden="1">
      <c r="A140" s="23"/>
      <c r="B140" s="23"/>
      <c r="C140" s="23"/>
      <c r="D140" s="14"/>
      <c r="E140" s="14"/>
      <c r="F140" s="14"/>
      <c r="G140" s="14"/>
      <c r="H140" s="14"/>
      <c r="I140" s="14"/>
      <c r="J140" s="24"/>
      <c r="K140" s="24"/>
      <c r="L140" s="24"/>
      <c r="M140" s="24"/>
      <c r="N140" s="24"/>
      <c r="O140" s="24"/>
      <c r="P140" s="14"/>
    </row>
    <row r="141" spans="1:16" hidden="1">
      <c r="A141" s="23"/>
      <c r="B141" s="23"/>
      <c r="C141" s="23"/>
      <c r="D141" s="14"/>
      <c r="E141" s="14"/>
      <c r="F141" s="14"/>
      <c r="G141" s="14"/>
      <c r="H141" s="14"/>
      <c r="I141" s="14"/>
      <c r="J141" s="24"/>
      <c r="K141" s="24"/>
      <c r="L141" s="24"/>
      <c r="M141" s="24"/>
      <c r="N141" s="24"/>
      <c r="O141" s="24"/>
      <c r="P141" s="14"/>
    </row>
    <row r="142" spans="1:16" hidden="1">
      <c r="A142" s="23"/>
      <c r="B142" s="23"/>
      <c r="C142" s="23"/>
      <c r="D142" s="14"/>
      <c r="E142" s="14"/>
      <c r="F142" s="14"/>
      <c r="G142" s="14"/>
      <c r="H142" s="14"/>
      <c r="I142" s="14"/>
      <c r="J142" s="24"/>
      <c r="K142" s="24"/>
      <c r="L142" s="24"/>
      <c r="M142" s="24"/>
      <c r="N142" s="24"/>
      <c r="O142" s="24"/>
      <c r="P142" s="14"/>
    </row>
    <row r="143" spans="1:16" hidden="1">
      <c r="A143" s="23"/>
      <c r="B143" s="23"/>
      <c r="C143" s="23"/>
      <c r="D143" s="14"/>
      <c r="E143" s="14"/>
      <c r="F143" s="14"/>
      <c r="G143" s="14"/>
      <c r="H143" s="14"/>
      <c r="I143" s="14"/>
      <c r="J143" s="24"/>
      <c r="K143" s="24"/>
      <c r="L143" s="24"/>
      <c r="M143" s="24"/>
      <c r="N143" s="24"/>
      <c r="O143" s="24"/>
      <c r="P143" s="14"/>
    </row>
    <row r="144" spans="1:16" hidden="1">
      <c r="A144" s="23"/>
      <c r="B144" s="23"/>
      <c r="C144" s="23"/>
      <c r="D144" s="14"/>
      <c r="E144" s="14"/>
      <c r="F144" s="14"/>
      <c r="G144" s="14"/>
      <c r="H144" s="14"/>
      <c r="I144" s="14"/>
      <c r="J144" s="24"/>
      <c r="K144" s="24"/>
      <c r="L144" s="24"/>
      <c r="M144" s="24"/>
      <c r="N144" s="24"/>
      <c r="O144" s="24"/>
      <c r="P144" s="14"/>
    </row>
    <row r="145" spans="1:16" hidden="1">
      <c r="A145" s="23"/>
      <c r="B145" s="23"/>
      <c r="C145" s="23"/>
      <c r="D145" s="14"/>
      <c r="E145" s="14"/>
      <c r="F145" s="14"/>
      <c r="G145" s="14"/>
      <c r="H145" s="14"/>
      <c r="I145" s="14"/>
      <c r="J145" s="24"/>
      <c r="K145" s="24"/>
      <c r="L145" s="24"/>
      <c r="M145" s="24"/>
      <c r="N145" s="24"/>
      <c r="O145" s="24"/>
      <c r="P145" s="14"/>
    </row>
    <row r="146" spans="1:16" hidden="1">
      <c r="A146" s="23"/>
      <c r="B146" s="23"/>
      <c r="C146" s="23"/>
      <c r="D146" s="14"/>
      <c r="E146" s="14"/>
      <c r="F146" s="14"/>
      <c r="G146" s="14"/>
      <c r="H146" s="14"/>
      <c r="I146" s="14"/>
      <c r="J146" s="24"/>
      <c r="K146" s="24"/>
      <c r="L146" s="24"/>
      <c r="M146" s="24"/>
      <c r="N146" s="24"/>
      <c r="O146" s="24"/>
      <c r="P146" s="14"/>
    </row>
    <row r="147" spans="1:16" hidden="1">
      <c r="A147" s="23"/>
      <c r="B147" s="23"/>
      <c r="C147" s="23"/>
      <c r="D147" s="14"/>
      <c r="E147" s="14"/>
      <c r="F147" s="14"/>
      <c r="G147" s="14"/>
      <c r="H147" s="14"/>
      <c r="I147" s="14"/>
      <c r="J147" s="24"/>
      <c r="K147" s="24"/>
      <c r="L147" s="24"/>
      <c r="M147" s="24"/>
      <c r="N147" s="24"/>
      <c r="O147" s="24"/>
      <c r="P147" s="14"/>
    </row>
    <row r="148" spans="1:16" hidden="1">
      <c r="A148" s="23"/>
      <c r="B148" s="23"/>
      <c r="C148" s="23"/>
      <c r="D148" s="14"/>
      <c r="E148" s="14"/>
      <c r="F148" s="14"/>
      <c r="G148" s="14"/>
      <c r="H148" s="14"/>
      <c r="I148" s="14"/>
      <c r="J148" s="24"/>
      <c r="K148" s="24"/>
      <c r="L148" s="24"/>
      <c r="M148" s="24"/>
      <c r="N148" s="24"/>
      <c r="O148" s="24"/>
      <c r="P148" s="14"/>
    </row>
    <row r="149" spans="1:16" hidden="1">
      <c r="A149" s="23"/>
      <c r="B149" s="23"/>
      <c r="C149" s="23"/>
      <c r="D149" s="14"/>
      <c r="E149" s="14"/>
      <c r="F149" s="14"/>
      <c r="G149" s="14"/>
      <c r="H149" s="14"/>
      <c r="I149" s="14"/>
      <c r="J149" s="24"/>
      <c r="K149" s="24"/>
      <c r="L149" s="24"/>
      <c r="M149" s="24"/>
      <c r="N149" s="24"/>
      <c r="O149" s="24"/>
      <c r="P149" s="14"/>
    </row>
    <row r="150" spans="1:16" hidden="1">
      <c r="A150" s="23"/>
      <c r="B150" s="23"/>
      <c r="C150" s="23"/>
      <c r="D150" s="14"/>
      <c r="E150" s="14"/>
      <c r="F150" s="14"/>
      <c r="G150" s="14"/>
      <c r="H150" s="14"/>
      <c r="I150" s="14"/>
      <c r="J150" s="24"/>
      <c r="K150" s="24"/>
      <c r="L150" s="24"/>
      <c r="M150" s="24"/>
      <c r="N150" s="24"/>
      <c r="O150" s="24"/>
      <c r="P150" s="14"/>
    </row>
    <row r="151" spans="1:16" hidden="1">
      <c r="A151" s="23"/>
      <c r="B151" s="23"/>
      <c r="C151" s="23"/>
      <c r="D151" s="14"/>
      <c r="E151" s="14"/>
      <c r="F151" s="14"/>
      <c r="G151" s="14"/>
      <c r="H151" s="14"/>
      <c r="I151" s="14"/>
      <c r="J151" s="24"/>
      <c r="K151" s="24"/>
      <c r="L151" s="24"/>
      <c r="M151" s="24"/>
      <c r="N151" s="24"/>
      <c r="O151" s="24"/>
      <c r="P151" s="14"/>
    </row>
    <row r="152" spans="1:16" hidden="1">
      <c r="A152" s="23"/>
      <c r="B152" s="23"/>
      <c r="C152" s="23"/>
      <c r="D152" s="14"/>
      <c r="E152" s="14"/>
      <c r="F152" s="14"/>
      <c r="G152" s="14"/>
      <c r="H152" s="14"/>
      <c r="I152" s="14"/>
      <c r="J152" s="24"/>
      <c r="K152" s="24"/>
      <c r="L152" s="24"/>
      <c r="M152" s="24"/>
      <c r="N152" s="24"/>
      <c r="O152" s="24"/>
      <c r="P152" s="14"/>
    </row>
    <row r="153" spans="1:16" hidden="1">
      <c r="A153" s="23"/>
      <c r="B153" s="23"/>
      <c r="C153" s="23"/>
      <c r="D153" s="14"/>
      <c r="E153" s="14"/>
      <c r="F153" s="14"/>
      <c r="G153" s="14"/>
      <c r="H153" s="14"/>
      <c r="I153" s="14"/>
      <c r="J153" s="24"/>
      <c r="K153" s="24"/>
      <c r="L153" s="24"/>
      <c r="M153" s="24"/>
      <c r="N153" s="24"/>
      <c r="O153" s="24"/>
      <c r="P153" s="14"/>
    </row>
    <row r="154" spans="1:16" hidden="1">
      <c r="A154" s="23"/>
      <c r="B154" s="23"/>
      <c r="C154" s="23"/>
      <c r="D154" s="14"/>
      <c r="E154" s="14"/>
      <c r="F154" s="14"/>
      <c r="G154" s="14"/>
      <c r="H154" s="14"/>
      <c r="I154" s="14"/>
      <c r="J154" s="24"/>
      <c r="K154" s="24"/>
      <c r="L154" s="24"/>
      <c r="M154" s="24"/>
      <c r="N154" s="24"/>
      <c r="O154" s="24"/>
      <c r="P154" s="14"/>
    </row>
    <row r="155" spans="1:16" hidden="1">
      <c r="A155" s="23"/>
      <c r="B155" s="23"/>
      <c r="C155" s="23"/>
      <c r="D155" s="14"/>
      <c r="E155" s="14"/>
      <c r="F155" s="14"/>
      <c r="G155" s="14"/>
      <c r="H155" s="14"/>
      <c r="I155" s="14"/>
      <c r="J155" s="24"/>
      <c r="K155" s="24"/>
      <c r="L155" s="24"/>
      <c r="M155" s="24"/>
      <c r="N155" s="24"/>
      <c r="O155" s="24"/>
      <c r="P155" s="14"/>
    </row>
    <row r="156" spans="1:16" hidden="1">
      <c r="A156" s="23"/>
      <c r="B156" s="23"/>
      <c r="C156" s="23"/>
      <c r="D156" s="14"/>
      <c r="E156" s="14"/>
      <c r="F156" s="14"/>
      <c r="G156" s="14"/>
      <c r="H156" s="14"/>
      <c r="I156" s="14"/>
      <c r="J156" s="24"/>
      <c r="K156" s="24"/>
      <c r="L156" s="24"/>
      <c r="M156" s="24"/>
      <c r="N156" s="24"/>
      <c r="O156" s="24"/>
      <c r="P156" s="14"/>
    </row>
    <row r="157" spans="1:16" hidden="1">
      <c r="A157" s="23"/>
      <c r="B157" s="23"/>
      <c r="C157" s="23"/>
      <c r="D157" s="14"/>
      <c r="E157" s="14"/>
      <c r="F157" s="14"/>
      <c r="G157" s="14"/>
      <c r="H157" s="14"/>
      <c r="I157" s="14"/>
      <c r="J157" s="24"/>
      <c r="K157" s="24"/>
      <c r="L157" s="24"/>
      <c r="M157" s="24"/>
      <c r="N157" s="24"/>
      <c r="O157" s="24"/>
      <c r="P157" s="14"/>
    </row>
    <row r="158" spans="1:16" hidden="1">
      <c r="A158" s="23"/>
      <c r="B158" s="23"/>
      <c r="C158" s="23"/>
      <c r="D158" s="14"/>
      <c r="E158" s="14"/>
      <c r="F158" s="14"/>
      <c r="G158" s="14"/>
      <c r="H158" s="14"/>
      <c r="I158" s="14"/>
      <c r="J158" s="24"/>
      <c r="K158" s="24"/>
      <c r="L158" s="24"/>
      <c r="M158" s="24"/>
      <c r="N158" s="24"/>
      <c r="O158" s="24"/>
      <c r="P158" s="14"/>
    </row>
    <row r="159" spans="1:16" hidden="1">
      <c r="A159" s="23"/>
      <c r="B159" s="23"/>
      <c r="C159" s="23"/>
      <c r="D159" s="14"/>
      <c r="E159" s="14"/>
      <c r="F159" s="14"/>
      <c r="G159" s="14"/>
      <c r="H159" s="14"/>
      <c r="I159" s="14"/>
      <c r="J159" s="24"/>
      <c r="K159" s="24"/>
      <c r="L159" s="24"/>
      <c r="M159" s="24"/>
      <c r="N159" s="24"/>
      <c r="O159" s="24"/>
      <c r="P159" s="14"/>
    </row>
    <row r="160" spans="1:16" hidden="1">
      <c r="A160" s="23"/>
      <c r="B160" s="23"/>
      <c r="C160" s="23"/>
      <c r="D160" s="14"/>
      <c r="E160" s="14"/>
      <c r="F160" s="14"/>
      <c r="G160" s="14"/>
      <c r="H160" s="14"/>
      <c r="I160" s="14"/>
      <c r="J160" s="24"/>
      <c r="K160" s="24"/>
      <c r="L160" s="24"/>
      <c r="M160" s="24"/>
      <c r="N160" s="24"/>
      <c r="O160" s="24"/>
      <c r="P160" s="14"/>
    </row>
    <row r="161" spans="1:16" hidden="1">
      <c r="A161" s="23"/>
      <c r="B161" s="23"/>
      <c r="C161" s="23"/>
      <c r="D161" s="14"/>
      <c r="E161" s="14"/>
      <c r="F161" s="14"/>
      <c r="G161" s="14"/>
      <c r="H161" s="14"/>
      <c r="I161" s="14"/>
      <c r="J161" s="24"/>
      <c r="K161" s="24"/>
      <c r="L161" s="24"/>
      <c r="M161" s="24"/>
      <c r="N161" s="24"/>
      <c r="O161" s="24"/>
      <c r="P161" s="14"/>
    </row>
    <row r="162" spans="1:16" hidden="1">
      <c r="A162" s="23"/>
      <c r="B162" s="23"/>
      <c r="C162" s="23"/>
      <c r="D162" s="14"/>
      <c r="E162" s="14"/>
      <c r="F162" s="14"/>
      <c r="G162" s="14"/>
      <c r="H162" s="14"/>
      <c r="I162" s="14"/>
      <c r="J162" s="24"/>
      <c r="K162" s="24"/>
      <c r="L162" s="24"/>
      <c r="M162" s="24"/>
      <c r="N162" s="24"/>
      <c r="O162" s="24"/>
      <c r="P162" s="14"/>
    </row>
    <row r="163" spans="1:16" hidden="1">
      <c r="A163" s="23"/>
      <c r="B163" s="23"/>
      <c r="C163" s="23"/>
      <c r="D163" s="14"/>
      <c r="E163" s="14"/>
      <c r="F163" s="14"/>
      <c r="G163" s="14"/>
      <c r="H163" s="14"/>
      <c r="I163" s="14"/>
      <c r="J163" s="24"/>
      <c r="K163" s="24"/>
      <c r="L163" s="24"/>
      <c r="M163" s="24"/>
      <c r="N163" s="24"/>
      <c r="O163" s="24"/>
      <c r="P163" s="14"/>
    </row>
    <row r="164" spans="1:16" hidden="1">
      <c r="A164" s="23"/>
      <c r="B164" s="23"/>
      <c r="C164" s="23"/>
      <c r="D164" s="14"/>
      <c r="E164" s="14"/>
      <c r="F164" s="14"/>
      <c r="G164" s="14"/>
      <c r="H164" s="14"/>
      <c r="I164" s="14"/>
      <c r="J164" s="24"/>
      <c r="K164" s="24"/>
      <c r="L164" s="24"/>
      <c r="M164" s="24"/>
      <c r="N164" s="24"/>
      <c r="O164" s="24"/>
      <c r="P164" s="14"/>
    </row>
    <row r="165" spans="1:16" hidden="1">
      <c r="A165" s="23"/>
      <c r="B165" s="23"/>
      <c r="C165" s="23"/>
      <c r="D165" s="14"/>
      <c r="E165" s="14"/>
      <c r="F165" s="14"/>
      <c r="G165" s="14"/>
      <c r="H165" s="14"/>
      <c r="I165" s="14"/>
      <c r="J165" s="24"/>
      <c r="K165" s="24"/>
      <c r="L165" s="24"/>
      <c r="M165" s="24"/>
      <c r="N165" s="24"/>
      <c r="O165" s="24"/>
      <c r="P165" s="14"/>
    </row>
    <row r="166" spans="1:16" hidden="1">
      <c r="A166" s="23"/>
      <c r="B166" s="23"/>
      <c r="C166" s="23"/>
      <c r="D166" s="14"/>
      <c r="E166" s="14"/>
      <c r="F166" s="14"/>
      <c r="G166" s="14"/>
      <c r="H166" s="14"/>
      <c r="I166" s="14"/>
      <c r="J166" s="24"/>
      <c r="K166" s="24"/>
      <c r="L166" s="24"/>
      <c r="M166" s="24"/>
      <c r="N166" s="24"/>
      <c r="O166" s="24"/>
      <c r="P166" s="14"/>
    </row>
    <row r="167" spans="1:16" hidden="1">
      <c r="A167" s="23"/>
      <c r="B167" s="23"/>
      <c r="C167" s="23"/>
      <c r="D167" s="14"/>
      <c r="E167" s="14"/>
      <c r="F167" s="14"/>
      <c r="G167" s="14"/>
      <c r="H167" s="14"/>
      <c r="I167" s="14"/>
      <c r="J167" s="24"/>
      <c r="K167" s="24"/>
      <c r="L167" s="24"/>
      <c r="M167" s="24"/>
      <c r="N167" s="24"/>
      <c r="O167" s="24"/>
      <c r="P167" s="14"/>
    </row>
    <row r="168" spans="1:16" hidden="1">
      <c r="A168" s="23"/>
      <c r="B168" s="23"/>
      <c r="C168" s="23"/>
      <c r="D168" s="14"/>
      <c r="E168" s="14"/>
      <c r="F168" s="14"/>
      <c r="G168" s="14"/>
      <c r="H168" s="14"/>
      <c r="I168" s="14"/>
      <c r="J168" s="24"/>
      <c r="K168" s="24"/>
      <c r="L168" s="24"/>
      <c r="M168" s="24"/>
      <c r="N168" s="24"/>
      <c r="O168" s="24"/>
      <c r="P168" s="14"/>
    </row>
    <row r="169" spans="1:16" hidden="1">
      <c r="A169" s="23"/>
      <c r="B169" s="23"/>
      <c r="C169" s="23"/>
      <c r="D169" s="14"/>
      <c r="E169" s="14"/>
      <c r="F169" s="14"/>
      <c r="G169" s="14"/>
      <c r="H169" s="14"/>
      <c r="I169" s="14"/>
      <c r="J169" s="24"/>
      <c r="K169" s="24"/>
      <c r="L169" s="24"/>
      <c r="M169" s="24"/>
      <c r="N169" s="24"/>
      <c r="O169" s="24"/>
      <c r="P169" s="14"/>
    </row>
    <row r="170" spans="1:16" hidden="1">
      <c r="A170" s="23"/>
      <c r="B170" s="23"/>
      <c r="C170" s="23"/>
      <c r="D170" s="14"/>
      <c r="E170" s="14"/>
      <c r="F170" s="14"/>
      <c r="G170" s="14"/>
      <c r="H170" s="14"/>
      <c r="I170" s="14"/>
      <c r="J170" s="24"/>
      <c r="K170" s="24"/>
      <c r="L170" s="24"/>
      <c r="M170" s="24"/>
      <c r="N170" s="24"/>
      <c r="O170" s="24"/>
      <c r="P170" s="14"/>
    </row>
    <row r="171" spans="1:16" hidden="1">
      <c r="A171" s="23"/>
      <c r="B171" s="23"/>
      <c r="C171" s="23"/>
      <c r="D171" s="14"/>
      <c r="E171" s="14"/>
      <c r="F171" s="14"/>
      <c r="G171" s="14"/>
      <c r="H171" s="14"/>
      <c r="I171" s="14"/>
      <c r="J171" s="24"/>
      <c r="K171" s="24"/>
      <c r="L171" s="24"/>
      <c r="M171" s="24"/>
      <c r="N171" s="24"/>
      <c r="O171" s="24"/>
      <c r="P171" s="14"/>
    </row>
    <row r="172" spans="1:16" hidden="1">
      <c r="A172" s="23"/>
      <c r="B172" s="23"/>
      <c r="C172" s="23"/>
      <c r="D172" s="14"/>
      <c r="E172" s="14"/>
      <c r="F172" s="14"/>
      <c r="G172" s="14"/>
      <c r="H172" s="14"/>
      <c r="I172" s="14"/>
      <c r="J172" s="24"/>
      <c r="K172" s="24"/>
      <c r="L172" s="24"/>
      <c r="M172" s="24"/>
      <c r="N172" s="24"/>
      <c r="O172" s="24"/>
      <c r="P172" s="14"/>
    </row>
    <row r="173" spans="1:16" hidden="1">
      <c r="A173" s="23"/>
      <c r="B173" s="23"/>
      <c r="C173" s="23"/>
      <c r="D173" s="14"/>
      <c r="E173" s="14"/>
      <c r="F173" s="14"/>
      <c r="G173" s="14"/>
      <c r="H173" s="14"/>
      <c r="I173" s="14"/>
      <c r="J173" s="24"/>
      <c r="K173" s="24"/>
      <c r="L173" s="24"/>
      <c r="M173" s="24"/>
      <c r="N173" s="24"/>
      <c r="O173" s="24"/>
      <c r="P173" s="14"/>
    </row>
    <row r="174" spans="1:16" hidden="1">
      <c r="A174" s="23"/>
      <c r="B174" s="23"/>
      <c r="C174" s="23"/>
      <c r="D174" s="14"/>
      <c r="E174" s="14"/>
      <c r="F174" s="14"/>
      <c r="G174" s="14"/>
      <c r="H174" s="14"/>
      <c r="I174" s="14"/>
      <c r="J174" s="24"/>
      <c r="K174" s="24"/>
      <c r="L174" s="24"/>
      <c r="M174" s="24"/>
      <c r="N174" s="24"/>
      <c r="O174" s="24"/>
      <c r="P174" s="14"/>
    </row>
    <row r="175" spans="1:16" hidden="1">
      <c r="A175" s="23"/>
      <c r="B175" s="23"/>
      <c r="C175" s="23"/>
      <c r="D175" s="14"/>
      <c r="E175" s="14"/>
      <c r="F175" s="14"/>
      <c r="G175" s="14"/>
      <c r="H175" s="14"/>
      <c r="I175" s="14"/>
      <c r="J175" s="24"/>
      <c r="K175" s="24"/>
      <c r="L175" s="24"/>
      <c r="M175" s="24"/>
      <c r="N175" s="24"/>
      <c r="O175" s="24"/>
      <c r="P175" s="14"/>
    </row>
    <row r="176" spans="1:16" hidden="1">
      <c r="A176" s="23"/>
      <c r="B176" s="23"/>
      <c r="C176" s="23"/>
      <c r="D176" s="14"/>
      <c r="E176" s="14"/>
      <c r="F176" s="14"/>
      <c r="G176" s="14"/>
      <c r="H176" s="14"/>
      <c r="I176" s="14"/>
      <c r="J176" s="24"/>
      <c r="K176" s="24"/>
      <c r="L176" s="24"/>
      <c r="M176" s="24"/>
      <c r="N176" s="24"/>
      <c r="O176" s="24"/>
      <c r="P176" s="14"/>
    </row>
    <row r="177" spans="1:16" hidden="1">
      <c r="A177" s="23"/>
      <c r="B177" s="23"/>
      <c r="C177" s="23"/>
      <c r="D177" s="14"/>
      <c r="E177" s="14"/>
      <c r="F177" s="14"/>
      <c r="G177" s="14"/>
      <c r="H177" s="14"/>
      <c r="I177" s="14"/>
      <c r="J177" s="24"/>
      <c r="K177" s="24"/>
      <c r="L177" s="24"/>
      <c r="M177" s="24"/>
      <c r="N177" s="24"/>
      <c r="O177" s="24"/>
      <c r="P177" s="14"/>
    </row>
    <row r="178" spans="1:16" hidden="1">
      <c r="A178" s="23"/>
      <c r="B178" s="23"/>
      <c r="C178" s="23"/>
      <c r="D178" s="14"/>
      <c r="E178" s="14"/>
      <c r="F178" s="14"/>
      <c r="G178" s="14"/>
      <c r="H178" s="14"/>
      <c r="I178" s="14"/>
      <c r="J178" s="24"/>
      <c r="K178" s="24"/>
      <c r="L178" s="24"/>
      <c r="M178" s="24"/>
      <c r="N178" s="24"/>
      <c r="O178" s="24"/>
      <c r="P178" s="14"/>
    </row>
    <row r="179" spans="1:16" hidden="1">
      <c r="A179" s="23"/>
      <c r="B179" s="23"/>
      <c r="C179" s="23"/>
      <c r="D179" s="14"/>
      <c r="E179" s="14"/>
      <c r="F179" s="14"/>
      <c r="G179" s="14"/>
      <c r="H179" s="14"/>
      <c r="I179" s="14"/>
      <c r="J179" s="24"/>
      <c r="K179" s="24"/>
      <c r="L179" s="24"/>
      <c r="M179" s="24"/>
      <c r="N179" s="24"/>
      <c r="O179" s="24"/>
      <c r="P179" s="14"/>
    </row>
    <row r="180" spans="1:16" hidden="1">
      <c r="A180" s="23"/>
      <c r="B180" s="23"/>
      <c r="C180" s="23"/>
      <c r="D180" s="14"/>
      <c r="E180" s="14"/>
      <c r="F180" s="14"/>
      <c r="G180" s="14"/>
      <c r="H180" s="14"/>
      <c r="I180" s="14"/>
      <c r="J180" s="24"/>
      <c r="K180" s="24"/>
      <c r="L180" s="24"/>
      <c r="M180" s="24"/>
      <c r="N180" s="24"/>
      <c r="O180" s="24"/>
      <c r="P180" s="14"/>
    </row>
    <row r="181" spans="1:16" hidden="1">
      <c r="A181" s="23"/>
      <c r="B181" s="23"/>
      <c r="C181" s="23"/>
      <c r="D181" s="14"/>
      <c r="E181" s="14"/>
      <c r="F181" s="14"/>
      <c r="G181" s="14"/>
      <c r="H181" s="14"/>
      <c r="I181" s="14"/>
      <c r="J181" s="24"/>
      <c r="K181" s="24"/>
      <c r="L181" s="24"/>
      <c r="M181" s="24"/>
      <c r="N181" s="24"/>
      <c r="O181" s="24"/>
      <c r="P181" s="14"/>
    </row>
    <row r="182" spans="1:16" hidden="1">
      <c r="A182" s="23"/>
      <c r="B182" s="23"/>
      <c r="C182" s="23"/>
      <c r="D182" s="14"/>
      <c r="E182" s="14"/>
      <c r="F182" s="14"/>
      <c r="G182" s="14"/>
      <c r="H182" s="14"/>
      <c r="I182" s="14"/>
      <c r="J182" s="24"/>
      <c r="K182" s="24"/>
      <c r="L182" s="24"/>
      <c r="M182" s="24"/>
      <c r="N182" s="24"/>
      <c r="O182" s="24"/>
      <c r="P182" s="14"/>
    </row>
    <row r="183" spans="1:16" hidden="1">
      <c r="A183" s="23"/>
      <c r="B183" s="23"/>
      <c r="C183" s="23"/>
      <c r="D183" s="14"/>
      <c r="E183" s="14"/>
      <c r="F183" s="14"/>
      <c r="G183" s="14"/>
      <c r="H183" s="14"/>
      <c r="I183" s="14"/>
      <c r="J183" s="24"/>
      <c r="K183" s="24"/>
      <c r="L183" s="24"/>
      <c r="M183" s="24"/>
      <c r="N183" s="24"/>
      <c r="O183" s="24"/>
      <c r="P183" s="14"/>
    </row>
    <row r="184" spans="1:16" hidden="1">
      <c r="A184" s="23"/>
      <c r="B184" s="23"/>
      <c r="C184" s="23"/>
      <c r="D184" s="14"/>
      <c r="E184" s="14"/>
      <c r="F184" s="14"/>
      <c r="G184" s="14"/>
      <c r="H184" s="14"/>
      <c r="I184" s="14"/>
      <c r="J184" s="24"/>
      <c r="K184" s="24"/>
      <c r="L184" s="24"/>
      <c r="M184" s="24"/>
      <c r="N184" s="24"/>
      <c r="O184" s="24"/>
      <c r="P184" s="14"/>
    </row>
    <row r="185" spans="1:16" hidden="1">
      <c r="A185" s="23"/>
      <c r="B185" s="23"/>
      <c r="C185" s="23"/>
      <c r="D185" s="14"/>
      <c r="E185" s="14"/>
      <c r="F185" s="14"/>
      <c r="G185" s="14"/>
      <c r="H185" s="14"/>
      <c r="I185" s="14"/>
      <c r="J185" s="24"/>
      <c r="K185" s="24"/>
      <c r="L185" s="24"/>
      <c r="M185" s="24"/>
      <c r="N185" s="24"/>
      <c r="O185" s="24"/>
      <c r="P185" s="14"/>
    </row>
    <row r="186" spans="1:16" hidden="1">
      <c r="A186" s="23"/>
      <c r="B186" s="23"/>
      <c r="C186" s="23"/>
      <c r="D186" s="14"/>
      <c r="E186" s="14"/>
      <c r="F186" s="14"/>
      <c r="G186" s="14"/>
      <c r="H186" s="14"/>
      <c r="I186" s="14"/>
      <c r="J186" s="24"/>
      <c r="K186" s="24"/>
      <c r="L186" s="24"/>
      <c r="M186" s="24"/>
      <c r="N186" s="24"/>
      <c r="O186" s="24"/>
      <c r="P186" s="14"/>
    </row>
    <row r="187" spans="1:16" hidden="1">
      <c r="A187" s="23"/>
      <c r="B187" s="23"/>
      <c r="C187" s="23"/>
      <c r="D187" s="14"/>
      <c r="E187" s="14"/>
      <c r="F187" s="14"/>
      <c r="G187" s="14"/>
      <c r="H187" s="14"/>
      <c r="I187" s="14"/>
      <c r="J187" s="24"/>
      <c r="K187" s="24"/>
      <c r="L187" s="24"/>
      <c r="M187" s="24"/>
      <c r="N187" s="24"/>
      <c r="O187" s="24"/>
      <c r="P187" s="14"/>
    </row>
    <row r="188" spans="1:16" hidden="1">
      <c r="A188" s="23"/>
      <c r="B188" s="23"/>
      <c r="C188" s="23"/>
      <c r="D188" s="14"/>
      <c r="E188" s="14"/>
      <c r="F188" s="14"/>
      <c r="G188" s="14"/>
      <c r="H188" s="14"/>
      <c r="I188" s="14"/>
      <c r="J188" s="24"/>
      <c r="K188" s="24"/>
      <c r="L188" s="24"/>
      <c r="M188" s="24"/>
      <c r="N188" s="24"/>
      <c r="O188" s="24"/>
      <c r="P188" s="14"/>
    </row>
    <row r="189" spans="1:16" hidden="1">
      <c r="A189" s="23"/>
      <c r="B189" s="23"/>
      <c r="C189" s="23"/>
      <c r="D189" s="14"/>
      <c r="E189" s="14"/>
      <c r="F189" s="14"/>
      <c r="G189" s="14"/>
      <c r="H189" s="14"/>
      <c r="I189" s="14"/>
      <c r="J189" s="24"/>
      <c r="K189" s="24"/>
      <c r="L189" s="24"/>
      <c r="M189" s="24"/>
      <c r="N189" s="24"/>
      <c r="O189" s="24"/>
      <c r="P189" s="14"/>
    </row>
    <row r="190" spans="1:16" hidden="1">
      <c r="A190" s="23"/>
      <c r="B190" s="23"/>
      <c r="C190" s="23"/>
      <c r="D190" s="14"/>
      <c r="E190" s="14"/>
      <c r="F190" s="14"/>
      <c r="G190" s="14"/>
      <c r="H190" s="14"/>
      <c r="I190" s="14"/>
      <c r="J190" s="24"/>
      <c r="K190" s="24"/>
      <c r="L190" s="24"/>
      <c r="M190" s="24"/>
      <c r="N190" s="24"/>
      <c r="O190" s="24"/>
      <c r="P190" s="14"/>
    </row>
    <row r="191" spans="1:16" hidden="1">
      <c r="A191" s="23"/>
      <c r="B191" s="23"/>
      <c r="C191" s="23"/>
      <c r="D191" s="14"/>
      <c r="E191" s="14"/>
      <c r="F191" s="14"/>
      <c r="G191" s="14"/>
      <c r="H191" s="14"/>
      <c r="I191" s="14"/>
      <c r="J191" s="24"/>
      <c r="K191" s="24"/>
      <c r="L191" s="24"/>
      <c r="M191" s="24"/>
      <c r="N191" s="24"/>
      <c r="O191" s="24"/>
      <c r="P191" s="14"/>
    </row>
    <row r="192" spans="1:16" hidden="1">
      <c r="A192" s="23"/>
      <c r="B192" s="23"/>
      <c r="C192" s="23"/>
      <c r="D192" s="14"/>
      <c r="E192" s="14"/>
      <c r="F192" s="14"/>
      <c r="G192" s="14"/>
      <c r="H192" s="14"/>
      <c r="I192" s="14"/>
      <c r="J192" s="24"/>
      <c r="K192" s="24"/>
      <c r="L192" s="24"/>
      <c r="M192" s="24"/>
      <c r="N192" s="24"/>
      <c r="O192" s="24"/>
      <c r="P192" s="14"/>
    </row>
    <row r="193" spans="1:16" hidden="1">
      <c r="A193" s="23"/>
      <c r="B193" s="23"/>
      <c r="C193" s="23"/>
      <c r="D193" s="14"/>
      <c r="E193" s="14"/>
      <c r="F193" s="14"/>
      <c r="G193" s="14"/>
      <c r="H193" s="14"/>
      <c r="I193" s="14"/>
      <c r="J193" s="24"/>
      <c r="K193" s="24"/>
      <c r="L193" s="24"/>
      <c r="M193" s="24"/>
      <c r="N193" s="24"/>
      <c r="O193" s="24"/>
      <c r="P193" s="14"/>
    </row>
    <row r="194" spans="1:16" hidden="1">
      <c r="A194" s="23"/>
      <c r="B194" s="23"/>
      <c r="C194" s="23"/>
      <c r="D194" s="14"/>
      <c r="E194" s="14"/>
      <c r="F194" s="14"/>
      <c r="G194" s="14"/>
      <c r="H194" s="14"/>
      <c r="I194" s="14"/>
      <c r="J194" s="24"/>
      <c r="K194" s="24"/>
      <c r="L194" s="24"/>
      <c r="M194" s="24"/>
      <c r="N194" s="24"/>
      <c r="O194" s="24"/>
      <c r="P194" s="14"/>
    </row>
    <row r="195" spans="1:16" hidden="1">
      <c r="A195" s="23"/>
      <c r="B195" s="23"/>
      <c r="C195" s="23"/>
      <c r="D195" s="14"/>
      <c r="E195" s="14"/>
      <c r="F195" s="14"/>
      <c r="G195" s="14"/>
      <c r="H195" s="14"/>
      <c r="I195" s="14"/>
      <c r="J195" s="24"/>
      <c r="K195" s="24"/>
      <c r="L195" s="24"/>
      <c r="M195" s="24"/>
      <c r="N195" s="24"/>
      <c r="O195" s="24"/>
      <c r="P195" s="14"/>
    </row>
    <row r="196" spans="1:16" hidden="1">
      <c r="A196" s="23"/>
      <c r="B196" s="23"/>
      <c r="C196" s="23"/>
      <c r="D196" s="14"/>
      <c r="E196" s="14"/>
      <c r="F196" s="14"/>
      <c r="G196" s="14"/>
      <c r="H196" s="14"/>
      <c r="I196" s="14"/>
      <c r="J196" s="24"/>
      <c r="K196" s="24"/>
      <c r="L196" s="24"/>
      <c r="M196" s="24"/>
      <c r="N196" s="24"/>
      <c r="O196" s="24"/>
      <c r="P196" s="14"/>
    </row>
    <row r="197" spans="1:16" hidden="1">
      <c r="A197" s="23"/>
      <c r="B197" s="23"/>
      <c r="C197" s="23"/>
      <c r="D197" s="14"/>
      <c r="E197" s="14"/>
      <c r="F197" s="14"/>
      <c r="G197" s="14"/>
      <c r="H197" s="14"/>
      <c r="I197" s="14"/>
      <c r="J197" s="24"/>
      <c r="K197" s="24"/>
      <c r="L197" s="24"/>
      <c r="M197" s="24"/>
      <c r="N197" s="24"/>
      <c r="O197" s="24"/>
      <c r="P197" s="14"/>
    </row>
    <row r="198" spans="1:16" hidden="1">
      <c r="A198" s="23"/>
      <c r="B198" s="23"/>
      <c r="C198" s="23"/>
      <c r="D198" s="14"/>
      <c r="E198" s="14"/>
      <c r="F198" s="14"/>
      <c r="G198" s="14"/>
      <c r="H198" s="14"/>
      <c r="I198" s="14"/>
      <c r="J198" s="24"/>
      <c r="K198" s="24"/>
      <c r="L198" s="24"/>
      <c r="M198" s="24"/>
      <c r="N198" s="24"/>
      <c r="O198" s="24"/>
      <c r="P198" s="14"/>
    </row>
    <row r="199" spans="1:16" hidden="1">
      <c r="A199" s="23"/>
      <c r="B199" s="23"/>
      <c r="C199" s="23"/>
      <c r="D199" s="14"/>
      <c r="E199" s="14"/>
      <c r="F199" s="14"/>
      <c r="G199" s="14"/>
      <c r="H199" s="14"/>
      <c r="I199" s="14"/>
      <c r="J199" s="24"/>
      <c r="K199" s="24"/>
      <c r="L199" s="24"/>
      <c r="M199" s="24"/>
      <c r="N199" s="24"/>
      <c r="O199" s="24"/>
      <c r="P199" s="14"/>
    </row>
    <row r="200" spans="1:16" hidden="1">
      <c r="A200" s="23"/>
      <c r="B200" s="23"/>
      <c r="C200" s="23"/>
      <c r="D200" s="14"/>
      <c r="E200" s="14"/>
      <c r="F200" s="14"/>
      <c r="G200" s="14"/>
      <c r="H200" s="14"/>
      <c r="I200" s="14"/>
      <c r="J200" s="24"/>
      <c r="K200" s="24"/>
      <c r="L200" s="24"/>
      <c r="M200" s="24"/>
      <c r="N200" s="24"/>
      <c r="O200" s="24"/>
      <c r="P200" s="14"/>
    </row>
    <row r="201" spans="1:16" hidden="1">
      <c r="A201" s="23"/>
      <c r="B201" s="23"/>
      <c r="C201" s="23"/>
      <c r="D201" s="14"/>
      <c r="E201" s="14"/>
      <c r="F201" s="14"/>
      <c r="G201" s="14"/>
      <c r="H201" s="14"/>
      <c r="I201" s="14"/>
      <c r="J201" s="24"/>
      <c r="K201" s="24"/>
      <c r="L201" s="24"/>
      <c r="M201" s="24"/>
      <c r="N201" s="24"/>
      <c r="O201" s="24"/>
      <c r="P201" s="14"/>
    </row>
    <row r="202" spans="1:16" hidden="1">
      <c r="A202" s="23"/>
      <c r="B202" s="23"/>
      <c r="C202" s="23"/>
      <c r="D202" s="14"/>
      <c r="E202" s="14"/>
      <c r="F202" s="14"/>
      <c r="G202" s="14"/>
      <c r="H202" s="14"/>
      <c r="I202" s="14"/>
      <c r="J202" s="24"/>
      <c r="K202" s="24"/>
      <c r="L202" s="24"/>
      <c r="M202" s="24"/>
      <c r="N202" s="24"/>
      <c r="O202" s="24"/>
      <c r="P202" s="14"/>
    </row>
    <row r="203" spans="1:16" hidden="1">
      <c r="A203" s="23"/>
      <c r="B203" s="23"/>
      <c r="C203" s="23"/>
      <c r="D203" s="14"/>
      <c r="E203" s="14"/>
      <c r="F203" s="14"/>
      <c r="G203" s="14"/>
      <c r="H203" s="14"/>
      <c r="I203" s="14"/>
      <c r="J203" s="24"/>
      <c r="K203" s="24"/>
      <c r="L203" s="24"/>
      <c r="M203" s="24"/>
      <c r="N203" s="24"/>
      <c r="O203" s="24"/>
      <c r="P203" s="14"/>
    </row>
    <row r="204" spans="1:16" hidden="1">
      <c r="A204" s="23"/>
      <c r="B204" s="23"/>
      <c r="C204" s="23"/>
      <c r="D204" s="14"/>
      <c r="E204" s="14"/>
      <c r="F204" s="14"/>
      <c r="G204" s="14"/>
      <c r="H204" s="14"/>
      <c r="I204" s="14"/>
      <c r="J204" s="24"/>
      <c r="K204" s="24"/>
      <c r="L204" s="24"/>
      <c r="M204" s="24"/>
      <c r="N204" s="24"/>
      <c r="O204" s="24"/>
      <c r="P204" s="14"/>
    </row>
    <row r="205" spans="1:16" hidden="1">
      <c r="A205" s="23"/>
      <c r="B205" s="23"/>
      <c r="C205" s="23"/>
      <c r="D205" s="14"/>
      <c r="E205" s="14"/>
      <c r="F205" s="14"/>
      <c r="G205" s="14"/>
      <c r="H205" s="14"/>
      <c r="I205" s="14"/>
      <c r="J205" s="24"/>
      <c r="K205" s="24"/>
      <c r="L205" s="24"/>
      <c r="M205" s="24"/>
      <c r="N205" s="24"/>
      <c r="O205" s="24"/>
      <c r="P205" s="14"/>
    </row>
    <row r="206" spans="1:16" hidden="1">
      <c r="A206" s="23"/>
      <c r="B206" s="23"/>
      <c r="C206" s="23"/>
      <c r="D206" s="14"/>
      <c r="E206" s="14"/>
      <c r="F206" s="14"/>
      <c r="G206" s="14"/>
      <c r="H206" s="14"/>
      <c r="I206" s="14"/>
      <c r="J206" s="24"/>
      <c r="K206" s="24"/>
      <c r="L206" s="24"/>
      <c r="M206" s="24"/>
      <c r="N206" s="24"/>
      <c r="O206" s="24"/>
      <c r="P206" s="14"/>
    </row>
    <row r="207" spans="1:16" hidden="1">
      <c r="A207" s="23"/>
      <c r="B207" s="23"/>
      <c r="C207" s="23"/>
      <c r="D207" s="14"/>
      <c r="E207" s="14"/>
      <c r="F207" s="14"/>
      <c r="G207" s="14"/>
      <c r="H207" s="14"/>
      <c r="I207" s="14"/>
      <c r="J207" s="24"/>
      <c r="K207" s="24"/>
      <c r="L207" s="24"/>
      <c r="M207" s="24"/>
      <c r="N207" s="24"/>
      <c r="O207" s="24"/>
      <c r="P207" s="14"/>
    </row>
    <row r="208" spans="1:16" hidden="1">
      <c r="A208" s="23"/>
      <c r="B208" s="23"/>
      <c r="C208" s="23"/>
      <c r="D208" s="14"/>
      <c r="E208" s="14"/>
      <c r="F208" s="14"/>
      <c r="G208" s="14"/>
      <c r="H208" s="14"/>
      <c r="I208" s="14"/>
      <c r="J208" s="24"/>
      <c r="K208" s="24"/>
      <c r="L208" s="24"/>
      <c r="M208" s="24"/>
      <c r="N208" s="24"/>
      <c r="O208" s="24"/>
      <c r="P208" s="14"/>
    </row>
    <row r="209" spans="1:16" hidden="1">
      <c r="A209" s="23"/>
      <c r="B209" s="23"/>
      <c r="C209" s="23"/>
      <c r="D209" s="14"/>
      <c r="E209" s="14"/>
      <c r="F209" s="14"/>
      <c r="G209" s="14"/>
      <c r="H209" s="14"/>
      <c r="I209" s="14"/>
      <c r="J209" s="24"/>
      <c r="K209" s="24"/>
      <c r="L209" s="24"/>
      <c r="M209" s="24"/>
      <c r="N209" s="24"/>
      <c r="O209" s="24"/>
      <c r="P209" s="14"/>
    </row>
    <row r="210" spans="1:16" hidden="1">
      <c r="A210" s="23"/>
      <c r="B210" s="23"/>
      <c r="C210" s="23"/>
      <c r="D210" s="14"/>
      <c r="E210" s="14"/>
      <c r="F210" s="14"/>
      <c r="G210" s="14"/>
      <c r="H210" s="14"/>
      <c r="I210" s="14"/>
      <c r="J210" s="24"/>
      <c r="K210" s="24"/>
      <c r="L210" s="24"/>
      <c r="M210" s="24"/>
      <c r="N210" s="24"/>
      <c r="O210" s="24"/>
      <c r="P210" s="14"/>
    </row>
    <row r="211" spans="1:16" hidden="1">
      <c r="A211" s="23"/>
      <c r="B211" s="23"/>
      <c r="C211" s="23"/>
      <c r="D211" s="14"/>
      <c r="E211" s="14"/>
      <c r="F211" s="14"/>
      <c r="G211" s="14"/>
      <c r="H211" s="14"/>
      <c r="I211" s="14"/>
      <c r="J211" s="24"/>
      <c r="K211" s="24"/>
      <c r="L211" s="24"/>
      <c r="M211" s="24"/>
      <c r="N211" s="24"/>
      <c r="O211" s="24"/>
      <c r="P211" s="14"/>
    </row>
    <row r="212" spans="1:16" hidden="1">
      <c r="A212" s="23"/>
      <c r="B212" s="23"/>
      <c r="C212" s="23"/>
      <c r="D212" s="14"/>
      <c r="E212" s="14"/>
      <c r="F212" s="14"/>
      <c r="G212" s="14"/>
      <c r="H212" s="14"/>
      <c r="I212" s="14"/>
      <c r="J212" s="24"/>
      <c r="K212" s="24"/>
      <c r="L212" s="24"/>
      <c r="M212" s="24"/>
      <c r="N212" s="24"/>
      <c r="O212" s="24"/>
      <c r="P212" s="14"/>
    </row>
    <row r="213" spans="1:16" hidden="1">
      <c r="A213" s="23"/>
      <c r="B213" s="23"/>
      <c r="C213" s="23"/>
      <c r="D213" s="14"/>
      <c r="E213" s="14"/>
      <c r="F213" s="14"/>
      <c r="G213" s="14"/>
      <c r="H213" s="14"/>
      <c r="I213" s="14"/>
      <c r="J213" s="24"/>
      <c r="K213" s="24"/>
      <c r="L213" s="24"/>
      <c r="M213" s="24"/>
      <c r="N213" s="24"/>
      <c r="O213" s="24"/>
      <c r="P213" s="14"/>
    </row>
    <row r="214" spans="1:16" hidden="1">
      <c r="A214" s="23"/>
      <c r="B214" s="23"/>
      <c r="C214" s="23"/>
      <c r="D214" s="14"/>
      <c r="E214" s="14"/>
      <c r="F214" s="14"/>
      <c r="G214" s="14"/>
      <c r="H214" s="14"/>
      <c r="I214" s="14"/>
      <c r="J214" s="24"/>
      <c r="K214" s="24"/>
      <c r="L214" s="24"/>
      <c r="M214" s="24"/>
      <c r="N214" s="24"/>
      <c r="O214" s="24"/>
      <c r="P214" s="14"/>
    </row>
    <row r="215" spans="1:16" hidden="1">
      <c r="A215" s="23"/>
      <c r="B215" s="23"/>
      <c r="C215" s="23"/>
      <c r="D215" s="14"/>
      <c r="E215" s="14"/>
      <c r="F215" s="14"/>
      <c r="G215" s="14"/>
      <c r="H215" s="14"/>
      <c r="I215" s="14"/>
      <c r="J215" s="24"/>
      <c r="K215" s="24"/>
      <c r="L215" s="24"/>
      <c r="M215" s="24"/>
      <c r="N215" s="24"/>
      <c r="O215" s="24"/>
      <c r="P215" s="14"/>
    </row>
    <row r="216" spans="1:16" hidden="1">
      <c r="A216" s="23"/>
      <c r="B216" s="23"/>
      <c r="C216" s="23"/>
      <c r="D216" s="14"/>
      <c r="E216" s="14"/>
      <c r="F216" s="14"/>
      <c r="G216" s="14"/>
      <c r="H216" s="14"/>
      <c r="I216" s="14"/>
      <c r="J216" s="24"/>
      <c r="K216" s="24"/>
      <c r="L216" s="24"/>
      <c r="M216" s="24"/>
      <c r="N216" s="24"/>
      <c r="O216" s="24"/>
      <c r="P216" s="14"/>
    </row>
    <row r="217" spans="1:16" hidden="1">
      <c r="A217" s="23"/>
      <c r="B217" s="23"/>
      <c r="C217" s="23"/>
      <c r="D217" s="14"/>
      <c r="E217" s="14"/>
      <c r="F217" s="14"/>
      <c r="G217" s="14"/>
      <c r="H217" s="14"/>
      <c r="I217" s="14"/>
      <c r="J217" s="24"/>
      <c r="K217" s="24"/>
      <c r="L217" s="24"/>
      <c r="M217" s="24"/>
      <c r="N217" s="24"/>
      <c r="O217" s="24"/>
      <c r="P217" s="14"/>
    </row>
    <row r="218" spans="1:16" hidden="1">
      <c r="A218" s="23"/>
      <c r="B218" s="23"/>
      <c r="C218" s="23"/>
      <c r="D218" s="14"/>
      <c r="E218" s="14"/>
      <c r="F218" s="14"/>
      <c r="G218" s="14"/>
      <c r="H218" s="14"/>
      <c r="I218" s="14"/>
      <c r="J218" s="24"/>
      <c r="K218" s="24"/>
      <c r="L218" s="24"/>
      <c r="M218" s="24"/>
      <c r="N218" s="24"/>
      <c r="O218" s="24"/>
      <c r="P218" s="14"/>
    </row>
    <row r="219" spans="1:16" hidden="1">
      <c r="A219" s="23"/>
      <c r="B219" s="23"/>
      <c r="C219" s="23"/>
      <c r="D219" s="14"/>
      <c r="E219" s="14"/>
      <c r="F219" s="14"/>
      <c r="G219" s="14"/>
      <c r="H219" s="14"/>
      <c r="I219" s="14"/>
      <c r="J219" s="24"/>
      <c r="K219" s="24"/>
      <c r="L219" s="24"/>
      <c r="M219" s="24"/>
      <c r="N219" s="24"/>
      <c r="O219" s="24"/>
      <c r="P219" s="14"/>
    </row>
    <row r="220" spans="1:16" hidden="1">
      <c r="A220" s="23"/>
      <c r="B220" s="23"/>
      <c r="C220" s="23"/>
      <c r="D220" s="14"/>
      <c r="E220" s="14"/>
      <c r="F220" s="14"/>
      <c r="G220" s="14"/>
      <c r="H220" s="14"/>
      <c r="I220" s="14"/>
      <c r="J220" s="24"/>
      <c r="K220" s="24"/>
      <c r="L220" s="24"/>
      <c r="M220" s="24"/>
      <c r="N220" s="24"/>
      <c r="O220" s="24"/>
      <c r="P220" s="14"/>
    </row>
    <row r="221" spans="1:16" hidden="1">
      <c r="A221" s="23"/>
      <c r="B221" s="23"/>
      <c r="C221" s="23"/>
      <c r="D221" s="14"/>
      <c r="E221" s="14"/>
      <c r="F221" s="14"/>
      <c r="G221" s="14"/>
      <c r="H221" s="14"/>
      <c r="I221" s="14"/>
      <c r="J221" s="24"/>
      <c r="K221" s="24"/>
      <c r="L221" s="24"/>
      <c r="M221" s="24"/>
      <c r="N221" s="24"/>
      <c r="O221" s="24"/>
      <c r="P221" s="14"/>
    </row>
    <row r="222" spans="1:16" hidden="1">
      <c r="A222" s="23"/>
      <c r="B222" s="23"/>
      <c r="C222" s="23"/>
      <c r="D222" s="14"/>
      <c r="E222" s="14"/>
      <c r="F222" s="14"/>
      <c r="G222" s="14"/>
      <c r="H222" s="14"/>
      <c r="I222" s="14"/>
      <c r="J222" s="24"/>
      <c r="K222" s="24"/>
      <c r="L222" s="24"/>
      <c r="M222" s="24"/>
      <c r="N222" s="24"/>
      <c r="O222" s="24"/>
      <c r="P222" s="14"/>
    </row>
    <row r="223" spans="1:16" hidden="1">
      <c r="A223" s="23"/>
      <c r="B223" s="23"/>
      <c r="C223" s="23"/>
      <c r="D223" s="14"/>
      <c r="E223" s="14"/>
      <c r="F223" s="14"/>
      <c r="G223" s="14"/>
      <c r="H223" s="14"/>
      <c r="I223" s="14"/>
      <c r="J223" s="24"/>
      <c r="K223" s="24"/>
      <c r="L223" s="24"/>
      <c r="M223" s="24"/>
      <c r="N223" s="24"/>
      <c r="O223" s="24"/>
      <c r="P223" s="14"/>
    </row>
    <row r="224" spans="1:16" hidden="1">
      <c r="A224" s="23"/>
      <c r="B224" s="23"/>
      <c r="C224" s="23"/>
      <c r="D224" s="14"/>
      <c r="E224" s="14"/>
      <c r="F224" s="14"/>
      <c r="G224" s="14"/>
      <c r="H224" s="14"/>
      <c r="I224" s="14"/>
      <c r="J224" s="24"/>
      <c r="K224" s="24"/>
      <c r="L224" s="24"/>
      <c r="M224" s="24"/>
      <c r="N224" s="24"/>
      <c r="O224" s="24"/>
      <c r="P224" s="14"/>
    </row>
    <row r="225" spans="1:16" hidden="1">
      <c r="A225" s="23"/>
      <c r="B225" s="23"/>
      <c r="C225" s="23"/>
      <c r="D225" s="14"/>
      <c r="E225" s="14"/>
      <c r="F225" s="14"/>
      <c r="G225" s="14"/>
      <c r="H225" s="14"/>
      <c r="I225" s="14"/>
      <c r="J225" s="24"/>
      <c r="K225" s="24"/>
      <c r="L225" s="24"/>
      <c r="M225" s="24"/>
      <c r="N225" s="24"/>
      <c r="O225" s="24"/>
      <c r="P225" s="14"/>
    </row>
    <row r="226" spans="1:16" hidden="1">
      <c r="A226" s="23"/>
      <c r="B226" s="23"/>
      <c r="C226" s="23"/>
      <c r="D226" s="14"/>
      <c r="E226" s="14"/>
      <c r="F226" s="14"/>
      <c r="G226" s="14"/>
      <c r="H226" s="14"/>
      <c r="I226" s="14"/>
      <c r="J226" s="24"/>
      <c r="K226" s="24"/>
      <c r="L226" s="24"/>
      <c r="M226" s="24"/>
      <c r="N226" s="24"/>
      <c r="O226" s="24"/>
      <c r="P226" s="14"/>
    </row>
    <row r="227" spans="1:16" hidden="1">
      <c r="A227" s="23"/>
      <c r="B227" s="23"/>
      <c r="C227" s="23"/>
      <c r="D227" s="14"/>
      <c r="E227" s="14"/>
      <c r="F227" s="14"/>
      <c r="G227" s="14"/>
      <c r="H227" s="14"/>
      <c r="I227" s="14"/>
      <c r="J227" s="24"/>
      <c r="K227" s="24"/>
      <c r="L227" s="24"/>
      <c r="M227" s="24"/>
      <c r="N227" s="24"/>
      <c r="O227" s="24"/>
      <c r="P227" s="14"/>
    </row>
    <row r="228" spans="1:16" hidden="1">
      <c r="A228" s="23"/>
      <c r="B228" s="23"/>
      <c r="C228" s="23"/>
      <c r="D228" s="14"/>
      <c r="E228" s="14"/>
      <c r="F228" s="14"/>
      <c r="G228" s="14"/>
      <c r="H228" s="14"/>
      <c r="I228" s="14"/>
      <c r="J228" s="24"/>
      <c r="K228" s="24"/>
      <c r="L228" s="24"/>
      <c r="M228" s="24"/>
      <c r="N228" s="24"/>
      <c r="O228" s="24"/>
      <c r="P228" s="14"/>
    </row>
    <row r="229" spans="1:16" hidden="1">
      <c r="A229" s="23"/>
      <c r="B229" s="23"/>
      <c r="C229" s="23"/>
      <c r="D229" s="14"/>
      <c r="E229" s="14"/>
      <c r="F229" s="14"/>
      <c r="G229" s="14"/>
      <c r="H229" s="14"/>
      <c r="I229" s="14"/>
      <c r="J229" s="24"/>
      <c r="K229" s="24"/>
      <c r="L229" s="24"/>
      <c r="M229" s="24"/>
      <c r="N229" s="24"/>
      <c r="O229" s="24"/>
      <c r="P229" s="14"/>
    </row>
    <row r="230" spans="1:16" hidden="1">
      <c r="A230" s="23"/>
      <c r="B230" s="23"/>
      <c r="C230" s="23"/>
      <c r="D230" s="14"/>
      <c r="E230" s="14"/>
      <c r="F230" s="14"/>
      <c r="G230" s="14"/>
      <c r="H230" s="14"/>
      <c r="I230" s="14"/>
      <c r="J230" s="24"/>
      <c r="K230" s="24"/>
      <c r="L230" s="24"/>
      <c r="M230" s="24"/>
      <c r="N230" s="24"/>
      <c r="O230" s="24"/>
      <c r="P230" s="14"/>
    </row>
    <row r="231" spans="1:16" hidden="1">
      <c r="A231" s="23"/>
      <c r="B231" s="23"/>
      <c r="C231" s="23"/>
      <c r="D231" s="14"/>
      <c r="E231" s="14"/>
      <c r="F231" s="14"/>
      <c r="G231" s="14"/>
      <c r="H231" s="14"/>
      <c r="I231" s="14"/>
      <c r="J231" s="24"/>
      <c r="K231" s="24"/>
      <c r="L231" s="24"/>
      <c r="M231" s="24"/>
      <c r="N231" s="24"/>
      <c r="O231" s="24"/>
      <c r="P231" s="14"/>
    </row>
    <row r="232" spans="1:16" hidden="1">
      <c r="A232" s="23"/>
      <c r="B232" s="23"/>
      <c r="C232" s="23"/>
      <c r="D232" s="14"/>
      <c r="E232" s="14"/>
      <c r="F232" s="14"/>
      <c r="G232" s="14"/>
      <c r="H232" s="14"/>
      <c r="I232" s="14"/>
      <c r="J232" s="24"/>
      <c r="K232" s="24"/>
      <c r="L232" s="24"/>
      <c r="M232" s="24"/>
      <c r="N232" s="24"/>
      <c r="O232" s="24"/>
      <c r="P232" s="14"/>
    </row>
    <row r="233" spans="1:16" hidden="1">
      <c r="A233" s="23"/>
      <c r="B233" s="23"/>
      <c r="C233" s="23"/>
      <c r="D233" s="14"/>
      <c r="E233" s="14"/>
      <c r="F233" s="14"/>
      <c r="G233" s="14"/>
      <c r="H233" s="14"/>
      <c r="I233" s="14"/>
      <c r="J233" s="24"/>
      <c r="K233" s="24"/>
      <c r="L233" s="24"/>
      <c r="M233" s="24"/>
      <c r="N233" s="24"/>
      <c r="O233" s="24"/>
      <c r="P233" s="14"/>
    </row>
    <row r="234" spans="1:16" hidden="1">
      <c r="A234" s="23"/>
      <c r="B234" s="23"/>
      <c r="C234" s="23"/>
      <c r="D234" s="14"/>
      <c r="E234" s="14"/>
      <c r="F234" s="14"/>
      <c r="G234" s="14"/>
      <c r="H234" s="14"/>
      <c r="I234" s="14"/>
      <c r="J234" s="24"/>
      <c r="K234" s="24"/>
      <c r="L234" s="24"/>
      <c r="M234" s="24"/>
      <c r="N234" s="24"/>
      <c r="O234" s="24"/>
      <c r="P234" s="14"/>
    </row>
    <row r="235" spans="1:16" hidden="1">
      <c r="A235" s="23"/>
      <c r="B235" s="23"/>
      <c r="C235" s="23"/>
      <c r="D235" s="14"/>
      <c r="E235" s="14"/>
      <c r="F235" s="14"/>
      <c r="G235" s="14"/>
      <c r="H235" s="14"/>
      <c r="I235" s="14"/>
      <c r="J235" s="24"/>
      <c r="K235" s="24"/>
      <c r="L235" s="24"/>
      <c r="M235" s="24"/>
      <c r="N235" s="24"/>
      <c r="O235" s="24"/>
      <c r="P235" s="14"/>
    </row>
    <row r="236" spans="1:16" hidden="1">
      <c r="A236" s="23"/>
      <c r="B236" s="23"/>
      <c r="C236" s="23"/>
      <c r="D236" s="14"/>
      <c r="E236" s="14"/>
      <c r="F236" s="14"/>
      <c r="G236" s="14"/>
      <c r="H236" s="14"/>
      <c r="I236" s="14"/>
      <c r="J236" s="24"/>
      <c r="K236" s="24"/>
      <c r="L236" s="24"/>
      <c r="M236" s="24"/>
      <c r="N236" s="24"/>
      <c r="O236" s="24"/>
      <c r="P236" s="14"/>
    </row>
    <row r="237" spans="1:16" hidden="1">
      <c r="A237" s="23"/>
      <c r="B237" s="23"/>
      <c r="C237" s="23"/>
      <c r="D237" s="14"/>
      <c r="E237" s="14"/>
      <c r="F237" s="14"/>
      <c r="G237" s="14"/>
      <c r="H237" s="14"/>
      <c r="I237" s="14"/>
      <c r="J237" s="24"/>
      <c r="K237" s="24"/>
      <c r="L237" s="24"/>
      <c r="M237" s="24"/>
      <c r="N237" s="24"/>
      <c r="O237" s="24"/>
      <c r="P237" s="14"/>
    </row>
    <row r="238" spans="1:16" hidden="1">
      <c r="A238" s="23"/>
      <c r="B238" s="23"/>
      <c r="C238" s="23"/>
      <c r="D238" s="14"/>
      <c r="E238" s="14"/>
      <c r="F238" s="14"/>
      <c r="G238" s="14"/>
      <c r="H238" s="14"/>
      <c r="I238" s="14"/>
      <c r="J238" s="24"/>
      <c r="K238" s="24"/>
      <c r="L238" s="24"/>
      <c r="M238" s="24"/>
      <c r="N238" s="24"/>
      <c r="O238" s="24"/>
      <c r="P238" s="14"/>
    </row>
    <row r="239" spans="1:16" hidden="1">
      <c r="A239" s="23"/>
      <c r="B239" s="23"/>
      <c r="C239" s="23"/>
      <c r="D239" s="14"/>
      <c r="E239" s="14"/>
      <c r="F239" s="14"/>
      <c r="G239" s="14"/>
      <c r="H239" s="14"/>
      <c r="I239" s="14"/>
      <c r="J239" s="24"/>
      <c r="K239" s="24"/>
      <c r="L239" s="24"/>
      <c r="M239" s="24"/>
      <c r="N239" s="24"/>
      <c r="O239" s="24"/>
      <c r="P239" s="14"/>
    </row>
    <row r="240" spans="1:16" hidden="1">
      <c r="A240" s="23"/>
      <c r="B240" s="23"/>
      <c r="C240" s="23"/>
      <c r="D240" s="14"/>
      <c r="E240" s="14"/>
      <c r="F240" s="14"/>
      <c r="G240" s="14"/>
      <c r="H240" s="14"/>
      <c r="I240" s="14"/>
      <c r="J240" s="24"/>
      <c r="K240" s="24"/>
      <c r="L240" s="24"/>
      <c r="M240" s="24"/>
      <c r="N240" s="24"/>
      <c r="O240" s="24"/>
      <c r="P240" s="14"/>
    </row>
    <row r="241" spans="1:16" hidden="1">
      <c r="A241" s="23"/>
      <c r="B241" s="23"/>
      <c r="C241" s="23"/>
      <c r="D241" s="14"/>
      <c r="E241" s="14"/>
      <c r="F241" s="14"/>
      <c r="G241" s="14"/>
      <c r="H241" s="14"/>
      <c r="I241" s="14"/>
      <c r="J241" s="24"/>
      <c r="K241" s="24"/>
      <c r="L241" s="24"/>
      <c r="M241" s="24"/>
      <c r="N241" s="24"/>
      <c r="O241" s="24"/>
      <c r="P241" s="14"/>
    </row>
    <row r="242" spans="1:16" hidden="1">
      <c r="A242" s="23"/>
      <c r="B242" s="23"/>
      <c r="C242" s="23"/>
      <c r="D242" s="14"/>
      <c r="E242" s="14"/>
      <c r="F242" s="14"/>
      <c r="G242" s="14"/>
      <c r="H242" s="14"/>
      <c r="I242" s="14"/>
      <c r="J242" s="24"/>
      <c r="K242" s="24"/>
      <c r="L242" s="24"/>
      <c r="M242" s="24"/>
      <c r="N242" s="24"/>
      <c r="O242" s="24"/>
      <c r="P242" s="14"/>
    </row>
    <row r="243" spans="1:16" hidden="1">
      <c r="A243" s="23"/>
      <c r="B243" s="23"/>
      <c r="C243" s="23"/>
      <c r="D243" s="14"/>
      <c r="E243" s="14"/>
      <c r="F243" s="14"/>
      <c r="G243" s="14"/>
      <c r="H243" s="14"/>
      <c r="I243" s="14"/>
      <c r="J243" s="24"/>
      <c r="K243" s="24"/>
      <c r="L243" s="24"/>
      <c r="M243" s="24"/>
      <c r="N243" s="24"/>
      <c r="O243" s="24"/>
      <c r="P243" s="14"/>
    </row>
    <row r="244" spans="1:16" hidden="1">
      <c r="A244" s="23"/>
      <c r="B244" s="23"/>
      <c r="C244" s="23"/>
      <c r="D244" s="14"/>
      <c r="E244" s="14"/>
      <c r="F244" s="14"/>
      <c r="G244" s="14"/>
      <c r="H244" s="14"/>
      <c r="I244" s="14"/>
      <c r="J244" s="24"/>
      <c r="K244" s="24"/>
      <c r="L244" s="24"/>
      <c r="M244" s="24"/>
      <c r="N244" s="24"/>
      <c r="O244" s="24"/>
      <c r="P244" s="14"/>
    </row>
    <row r="245" spans="1:16" hidden="1">
      <c r="A245" s="23"/>
      <c r="B245" s="23"/>
      <c r="C245" s="23"/>
      <c r="D245" s="14"/>
      <c r="E245" s="14"/>
      <c r="F245" s="14"/>
      <c r="G245" s="14"/>
      <c r="H245" s="14"/>
      <c r="I245" s="14"/>
      <c r="J245" s="24"/>
      <c r="K245" s="24"/>
      <c r="L245" s="24"/>
      <c r="M245" s="24"/>
      <c r="N245" s="24"/>
      <c r="O245" s="24"/>
      <c r="P245" s="14"/>
    </row>
    <row r="246" spans="1:16" hidden="1">
      <c r="A246" s="23"/>
      <c r="B246" s="23"/>
      <c r="C246" s="23"/>
      <c r="D246" s="14"/>
      <c r="E246" s="14"/>
      <c r="F246" s="14"/>
      <c r="G246" s="14"/>
      <c r="H246" s="14"/>
      <c r="I246" s="14"/>
      <c r="J246" s="24"/>
      <c r="K246" s="24"/>
      <c r="L246" s="24"/>
      <c r="M246" s="24"/>
      <c r="N246" s="24"/>
      <c r="O246" s="24"/>
      <c r="P246" s="14"/>
    </row>
    <row r="247" spans="1:16" hidden="1">
      <c r="A247" s="23"/>
      <c r="B247" s="23"/>
      <c r="C247" s="23"/>
      <c r="D247" s="14"/>
      <c r="E247" s="14"/>
      <c r="F247" s="14"/>
      <c r="G247" s="14"/>
      <c r="H247" s="14"/>
      <c r="I247" s="14"/>
      <c r="J247" s="24"/>
      <c r="K247" s="24"/>
      <c r="L247" s="24"/>
      <c r="M247" s="24"/>
      <c r="N247" s="24"/>
      <c r="O247" s="24"/>
      <c r="P247" s="14"/>
    </row>
    <row r="248" spans="1:16" hidden="1">
      <c r="A248" s="23"/>
      <c r="B248" s="23"/>
      <c r="C248" s="23"/>
      <c r="D248" s="14"/>
      <c r="E248" s="14"/>
      <c r="F248" s="14"/>
      <c r="G248" s="14"/>
      <c r="H248" s="14"/>
      <c r="I248" s="14"/>
      <c r="J248" s="24"/>
      <c r="K248" s="24"/>
      <c r="L248" s="24"/>
      <c r="M248" s="24"/>
      <c r="N248" s="24"/>
      <c r="O248" s="24"/>
      <c r="P248" s="14"/>
    </row>
    <row r="249" spans="1:16" hidden="1">
      <c r="A249" s="23"/>
      <c r="B249" s="23"/>
      <c r="C249" s="23"/>
      <c r="D249" s="14"/>
      <c r="E249" s="14"/>
      <c r="F249" s="14"/>
      <c r="G249" s="14"/>
      <c r="H249" s="14"/>
      <c r="I249" s="14"/>
      <c r="J249" s="24"/>
      <c r="K249" s="24"/>
      <c r="L249" s="24"/>
      <c r="M249" s="24"/>
      <c r="N249" s="24"/>
      <c r="O249" s="24"/>
      <c r="P249" s="14"/>
    </row>
    <row r="250" spans="1:16" hidden="1">
      <c r="A250" s="23"/>
      <c r="B250" s="23"/>
      <c r="C250" s="23"/>
      <c r="D250" s="14"/>
      <c r="E250" s="14"/>
      <c r="F250" s="14"/>
      <c r="G250" s="14"/>
      <c r="H250" s="14"/>
      <c r="I250" s="14"/>
      <c r="J250" s="24"/>
      <c r="K250" s="24"/>
      <c r="L250" s="24"/>
      <c r="M250" s="24"/>
      <c r="N250" s="24"/>
      <c r="O250" s="24"/>
      <c r="P250" s="14"/>
    </row>
    <row r="251" spans="1:16" hidden="1">
      <c r="A251" s="23"/>
      <c r="B251" s="23"/>
      <c r="C251" s="23"/>
      <c r="D251" s="14"/>
      <c r="E251" s="14"/>
      <c r="F251" s="14"/>
      <c r="G251" s="14"/>
      <c r="H251" s="14"/>
      <c r="I251" s="14"/>
      <c r="J251" s="24"/>
      <c r="K251" s="24"/>
      <c r="L251" s="24"/>
      <c r="M251" s="24"/>
      <c r="N251" s="24"/>
      <c r="O251" s="24"/>
      <c r="P251" s="14"/>
    </row>
    <row r="252" spans="1:16" hidden="1">
      <c r="A252" s="23"/>
      <c r="B252" s="23"/>
      <c r="C252" s="23"/>
      <c r="D252" s="14"/>
      <c r="E252" s="14"/>
      <c r="F252" s="14"/>
      <c r="G252" s="14"/>
      <c r="H252" s="14"/>
      <c r="I252" s="14"/>
      <c r="J252" s="24"/>
      <c r="K252" s="24"/>
      <c r="L252" s="24"/>
      <c r="M252" s="24"/>
      <c r="N252" s="24"/>
      <c r="O252" s="24"/>
      <c r="P252" s="14"/>
    </row>
    <row r="253" spans="1:16" hidden="1">
      <c r="A253" s="23"/>
      <c r="B253" s="23"/>
      <c r="C253" s="23"/>
      <c r="D253" s="14"/>
      <c r="E253" s="14"/>
      <c r="F253" s="14"/>
      <c r="G253" s="14"/>
      <c r="H253" s="14"/>
      <c r="I253" s="14"/>
      <c r="J253" s="24"/>
      <c r="K253" s="24"/>
      <c r="L253" s="24"/>
      <c r="M253" s="24"/>
      <c r="N253" s="24"/>
      <c r="O253" s="24"/>
      <c r="P253" s="14"/>
    </row>
    <row r="254" spans="1:16" hidden="1">
      <c r="A254" s="23"/>
      <c r="B254" s="23"/>
      <c r="C254" s="23"/>
      <c r="D254" s="14"/>
      <c r="E254" s="14"/>
      <c r="F254" s="14"/>
      <c r="G254" s="14"/>
      <c r="H254" s="14"/>
      <c r="I254" s="14"/>
      <c r="J254" s="24"/>
      <c r="K254" s="24"/>
      <c r="L254" s="24"/>
      <c r="M254" s="24"/>
      <c r="N254" s="24"/>
      <c r="O254" s="24"/>
      <c r="P254" s="14"/>
    </row>
    <row r="255" spans="1:16" hidden="1">
      <c r="A255" s="23"/>
      <c r="B255" s="23"/>
      <c r="C255" s="23"/>
      <c r="D255" s="14"/>
      <c r="E255" s="14"/>
      <c r="F255" s="14"/>
      <c r="G255" s="14"/>
      <c r="H255" s="14"/>
      <c r="I255" s="14"/>
      <c r="J255" s="24"/>
      <c r="K255" s="24"/>
      <c r="L255" s="24"/>
      <c r="M255" s="24"/>
      <c r="N255" s="24"/>
      <c r="O255" s="24"/>
      <c r="P255" s="14"/>
    </row>
    <row r="256" spans="1:16" hidden="1">
      <c r="A256" s="23"/>
      <c r="B256" s="23"/>
      <c r="C256" s="23"/>
      <c r="D256" s="14"/>
      <c r="E256" s="14"/>
      <c r="F256" s="14"/>
      <c r="G256" s="14"/>
      <c r="H256" s="14"/>
      <c r="I256" s="14"/>
      <c r="J256" s="24"/>
      <c r="K256" s="24"/>
      <c r="L256" s="24"/>
      <c r="M256" s="24"/>
      <c r="N256" s="24"/>
      <c r="O256" s="24"/>
      <c r="P256" s="14"/>
    </row>
    <row r="257" spans="1:16" hidden="1">
      <c r="A257" s="23"/>
      <c r="B257" s="23"/>
      <c r="C257" s="23"/>
      <c r="D257" s="14"/>
      <c r="E257" s="14"/>
      <c r="F257" s="14"/>
      <c r="G257" s="14"/>
      <c r="H257" s="14"/>
      <c r="I257" s="14"/>
      <c r="J257" s="24"/>
      <c r="K257" s="24"/>
      <c r="L257" s="24"/>
      <c r="M257" s="24"/>
      <c r="N257" s="24"/>
      <c r="O257" s="24"/>
      <c r="P257" s="14"/>
    </row>
    <row r="258" spans="1:16" hidden="1">
      <c r="A258" s="23"/>
      <c r="B258" s="23"/>
      <c r="C258" s="23"/>
      <c r="D258" s="14"/>
      <c r="E258" s="14"/>
      <c r="F258" s="14"/>
      <c r="G258" s="14"/>
      <c r="H258" s="14"/>
      <c r="I258" s="14"/>
      <c r="J258" s="24"/>
      <c r="K258" s="24"/>
      <c r="L258" s="24"/>
      <c r="M258" s="24"/>
      <c r="N258" s="24"/>
      <c r="O258" s="24"/>
      <c r="P258" s="14"/>
    </row>
    <row r="259" spans="1:16" hidden="1">
      <c r="A259" s="23"/>
      <c r="B259" s="23"/>
      <c r="C259" s="23"/>
      <c r="D259" s="14"/>
      <c r="E259" s="14"/>
      <c r="F259" s="14"/>
      <c r="G259" s="14"/>
      <c r="H259" s="14"/>
      <c r="I259" s="14"/>
      <c r="J259" s="24"/>
      <c r="K259" s="24"/>
      <c r="L259" s="24"/>
      <c r="M259" s="24"/>
      <c r="N259" s="24"/>
      <c r="O259" s="24"/>
      <c r="P259" s="14"/>
    </row>
    <row r="260" spans="1:16" hidden="1">
      <c r="A260" s="23"/>
      <c r="B260" s="23"/>
      <c r="C260" s="23"/>
      <c r="D260" s="14"/>
      <c r="E260" s="14"/>
      <c r="F260" s="14"/>
      <c r="G260" s="14"/>
      <c r="H260" s="14"/>
      <c r="I260" s="14"/>
      <c r="J260" s="24"/>
      <c r="K260" s="24"/>
      <c r="L260" s="24"/>
      <c r="M260" s="24"/>
      <c r="N260" s="24"/>
      <c r="O260" s="24"/>
      <c r="P260" s="14"/>
    </row>
    <row r="261" spans="1:16" hidden="1">
      <c r="A261" s="23"/>
      <c r="B261" s="23"/>
      <c r="C261" s="23"/>
      <c r="D261" s="14"/>
      <c r="E261" s="14"/>
      <c r="F261" s="14"/>
      <c r="G261" s="14"/>
      <c r="H261" s="14"/>
      <c r="I261" s="14"/>
      <c r="J261" s="24"/>
      <c r="K261" s="24"/>
      <c r="L261" s="24"/>
      <c r="M261" s="24"/>
      <c r="N261" s="24"/>
      <c r="O261" s="24"/>
      <c r="P261" s="14"/>
    </row>
    <row r="262" spans="1:16" hidden="1">
      <c r="A262" s="23"/>
      <c r="B262" s="23"/>
      <c r="C262" s="23"/>
      <c r="D262" s="14"/>
      <c r="E262" s="14"/>
      <c r="F262" s="14"/>
      <c r="G262" s="14"/>
      <c r="H262" s="14"/>
      <c r="I262" s="14"/>
      <c r="J262" s="24"/>
      <c r="K262" s="24"/>
      <c r="L262" s="24"/>
      <c r="M262" s="24"/>
      <c r="N262" s="24"/>
      <c r="O262" s="24"/>
      <c r="P262" s="14"/>
    </row>
    <row r="263" spans="1:16" hidden="1">
      <c r="A263" s="23"/>
      <c r="B263" s="23"/>
      <c r="C263" s="23"/>
      <c r="D263" s="14"/>
      <c r="E263" s="14"/>
      <c r="F263" s="14"/>
      <c r="G263" s="14"/>
      <c r="H263" s="14"/>
      <c r="I263" s="14"/>
      <c r="J263" s="24"/>
      <c r="K263" s="24"/>
      <c r="L263" s="24"/>
      <c r="M263" s="24"/>
      <c r="N263" s="24"/>
      <c r="O263" s="24"/>
      <c r="P263" s="14"/>
    </row>
    <row r="264" spans="1:16" hidden="1">
      <c r="A264" s="23"/>
      <c r="B264" s="23"/>
      <c r="C264" s="23"/>
      <c r="D264" s="14"/>
      <c r="E264" s="14"/>
      <c r="F264" s="14"/>
      <c r="G264" s="14"/>
      <c r="H264" s="14"/>
      <c r="I264" s="14"/>
      <c r="J264" s="24"/>
      <c r="K264" s="24"/>
      <c r="L264" s="24"/>
      <c r="M264" s="24"/>
      <c r="N264" s="24"/>
      <c r="O264" s="24"/>
      <c r="P264" s="14"/>
    </row>
    <row r="265" spans="1:16" hidden="1">
      <c r="A265" s="23"/>
      <c r="B265" s="23"/>
      <c r="C265" s="23"/>
      <c r="D265" s="14"/>
      <c r="E265" s="14"/>
      <c r="F265" s="14"/>
      <c r="G265" s="14"/>
      <c r="H265" s="14"/>
      <c r="I265" s="14"/>
      <c r="J265" s="24"/>
      <c r="K265" s="24"/>
      <c r="L265" s="24"/>
      <c r="M265" s="24"/>
      <c r="N265" s="24"/>
      <c r="O265" s="24"/>
      <c r="P265" s="14"/>
    </row>
    <row r="266" spans="1:16" hidden="1">
      <c r="A266" s="23"/>
      <c r="B266" s="23"/>
      <c r="C266" s="23"/>
      <c r="D266" s="14"/>
      <c r="E266" s="14"/>
      <c r="F266" s="14"/>
      <c r="G266" s="14"/>
      <c r="H266" s="14"/>
      <c r="I266" s="14"/>
      <c r="J266" s="24"/>
      <c r="K266" s="24"/>
      <c r="L266" s="24"/>
      <c r="M266" s="24"/>
      <c r="N266" s="24"/>
      <c r="O266" s="24"/>
      <c r="P266" s="14"/>
    </row>
    <row r="267" spans="1:16" hidden="1">
      <c r="A267" s="23"/>
      <c r="B267" s="23"/>
      <c r="C267" s="23"/>
      <c r="D267" s="14"/>
      <c r="E267" s="14"/>
      <c r="F267" s="14"/>
      <c r="G267" s="14"/>
      <c r="H267" s="14"/>
      <c r="I267" s="14"/>
      <c r="J267" s="24"/>
      <c r="K267" s="24"/>
      <c r="L267" s="24"/>
      <c r="M267" s="24"/>
      <c r="N267" s="24"/>
      <c r="O267" s="24"/>
      <c r="P267" s="14"/>
    </row>
    <row r="268" spans="1:16" hidden="1">
      <c r="A268" s="23"/>
      <c r="B268" s="23"/>
      <c r="C268" s="23"/>
      <c r="D268" s="14"/>
      <c r="E268" s="14"/>
      <c r="F268" s="14"/>
      <c r="G268" s="14"/>
      <c r="H268" s="14"/>
      <c r="I268" s="14"/>
      <c r="J268" s="24"/>
      <c r="K268" s="24"/>
      <c r="L268" s="24"/>
      <c r="M268" s="24"/>
      <c r="N268" s="24"/>
      <c r="O268" s="24"/>
      <c r="P268" s="14"/>
    </row>
    <row r="269" spans="1:16" hidden="1">
      <c r="A269" s="23"/>
      <c r="B269" s="23"/>
      <c r="C269" s="23"/>
      <c r="D269" s="14"/>
      <c r="E269" s="14"/>
      <c r="F269" s="14"/>
      <c r="G269" s="14"/>
      <c r="H269" s="14"/>
      <c r="I269" s="14"/>
      <c r="J269" s="24"/>
      <c r="K269" s="24"/>
      <c r="L269" s="24"/>
      <c r="M269" s="24"/>
      <c r="N269" s="24"/>
      <c r="O269" s="24"/>
      <c r="P269" s="14"/>
    </row>
    <row r="270" spans="1:16" hidden="1">
      <c r="A270" s="23"/>
      <c r="B270" s="23"/>
      <c r="C270" s="23"/>
      <c r="D270" s="14"/>
      <c r="E270" s="14"/>
      <c r="F270" s="14"/>
      <c r="G270" s="14"/>
      <c r="H270" s="14"/>
      <c r="I270" s="14"/>
      <c r="J270" s="24"/>
      <c r="K270" s="24"/>
      <c r="L270" s="24"/>
      <c r="M270" s="24"/>
      <c r="N270" s="24"/>
      <c r="O270" s="24"/>
      <c r="P270" s="14"/>
    </row>
    <row r="271" spans="1:16" hidden="1">
      <c r="A271" s="23"/>
      <c r="B271" s="23"/>
      <c r="C271" s="23"/>
      <c r="D271" s="14"/>
      <c r="E271" s="14"/>
      <c r="F271" s="14"/>
      <c r="G271" s="14"/>
      <c r="H271" s="14"/>
      <c r="I271" s="14"/>
      <c r="J271" s="24"/>
      <c r="K271" s="24"/>
      <c r="L271" s="24"/>
      <c r="M271" s="24"/>
      <c r="N271" s="24"/>
      <c r="O271" s="24"/>
      <c r="P271" s="14"/>
    </row>
    <row r="272" spans="1:16" hidden="1">
      <c r="A272" s="23"/>
      <c r="B272" s="23"/>
      <c r="C272" s="23"/>
      <c r="D272" s="14"/>
      <c r="E272" s="14"/>
      <c r="F272" s="14"/>
      <c r="G272" s="14"/>
      <c r="H272" s="14"/>
      <c r="I272" s="14"/>
      <c r="J272" s="24"/>
      <c r="K272" s="24"/>
      <c r="L272" s="24"/>
      <c r="M272" s="24"/>
      <c r="N272" s="24"/>
      <c r="O272" s="24"/>
      <c r="P272" s="14"/>
    </row>
    <row r="273" spans="1:16" hidden="1">
      <c r="A273" s="23"/>
      <c r="B273" s="23"/>
      <c r="C273" s="23"/>
      <c r="D273" s="14"/>
      <c r="E273" s="14"/>
      <c r="F273" s="14"/>
      <c r="G273" s="14"/>
      <c r="H273" s="14"/>
      <c r="I273" s="14"/>
      <c r="J273" s="24"/>
      <c r="K273" s="24"/>
      <c r="L273" s="24"/>
      <c r="M273" s="24"/>
      <c r="N273" s="24"/>
      <c r="O273" s="24"/>
      <c r="P273" s="14"/>
    </row>
    <row r="274" spans="1:16" hidden="1">
      <c r="A274" s="23"/>
      <c r="B274" s="23"/>
      <c r="C274" s="23"/>
      <c r="D274" s="14"/>
      <c r="E274" s="14"/>
      <c r="F274" s="14"/>
      <c r="G274" s="14"/>
      <c r="H274" s="14"/>
      <c r="I274" s="14"/>
      <c r="J274" s="24"/>
      <c r="K274" s="24"/>
      <c r="L274" s="24"/>
      <c r="M274" s="24"/>
      <c r="N274" s="24"/>
      <c r="O274" s="24"/>
      <c r="P274" s="14"/>
    </row>
    <row r="275" spans="1:16" hidden="1">
      <c r="A275" s="23"/>
      <c r="B275" s="23"/>
      <c r="C275" s="23"/>
      <c r="D275" s="14"/>
      <c r="E275" s="14"/>
      <c r="F275" s="14"/>
      <c r="G275" s="14"/>
      <c r="H275" s="14"/>
      <c r="I275" s="14"/>
      <c r="J275" s="24"/>
      <c r="K275" s="24"/>
      <c r="L275" s="24"/>
      <c r="M275" s="24"/>
      <c r="N275" s="24"/>
      <c r="O275" s="24"/>
      <c r="P275" s="14"/>
    </row>
    <row r="276" spans="1:16" hidden="1">
      <c r="A276" s="23"/>
      <c r="B276" s="23"/>
      <c r="C276" s="23"/>
      <c r="D276" s="14"/>
      <c r="E276" s="14"/>
      <c r="F276" s="14"/>
      <c r="G276" s="14"/>
      <c r="H276" s="14"/>
      <c r="I276" s="14"/>
      <c r="J276" s="24"/>
      <c r="K276" s="24"/>
      <c r="L276" s="24"/>
      <c r="M276" s="24"/>
      <c r="N276" s="24"/>
      <c r="O276" s="24"/>
      <c r="P276" s="14"/>
    </row>
    <row r="277" spans="1:16" hidden="1">
      <c r="A277" s="23"/>
      <c r="B277" s="23"/>
      <c r="C277" s="23"/>
      <c r="D277" s="14"/>
      <c r="E277" s="14"/>
      <c r="F277" s="14"/>
      <c r="G277" s="14"/>
      <c r="H277" s="14"/>
      <c r="I277" s="14"/>
      <c r="J277" s="24"/>
      <c r="K277" s="24"/>
      <c r="L277" s="24"/>
      <c r="M277" s="24"/>
      <c r="N277" s="24"/>
      <c r="O277" s="24"/>
      <c r="P277" s="14"/>
    </row>
    <row r="278" spans="1:16" hidden="1">
      <c r="A278" s="23"/>
      <c r="B278" s="23"/>
      <c r="C278" s="23"/>
      <c r="D278" s="14"/>
      <c r="E278" s="14"/>
      <c r="F278" s="14"/>
      <c r="G278" s="14"/>
      <c r="H278" s="14"/>
      <c r="I278" s="14"/>
      <c r="J278" s="24"/>
      <c r="K278" s="24"/>
      <c r="L278" s="24"/>
      <c r="M278" s="24"/>
      <c r="N278" s="24"/>
      <c r="O278" s="24"/>
      <c r="P278" s="14"/>
    </row>
    <row r="279" spans="1:16" hidden="1">
      <c r="A279" s="23"/>
      <c r="B279" s="23"/>
      <c r="C279" s="23"/>
      <c r="D279" s="14"/>
      <c r="E279" s="14"/>
      <c r="F279" s="14"/>
      <c r="G279" s="14"/>
      <c r="H279" s="14"/>
      <c r="I279" s="14"/>
      <c r="J279" s="24"/>
      <c r="K279" s="24"/>
      <c r="L279" s="24"/>
      <c r="M279" s="24"/>
      <c r="N279" s="24"/>
      <c r="O279" s="24"/>
      <c r="P279" s="14"/>
    </row>
    <row r="280" spans="1:16" hidden="1">
      <c r="A280" s="23"/>
      <c r="B280" s="23"/>
      <c r="C280" s="23"/>
      <c r="D280" s="14"/>
      <c r="E280" s="14"/>
      <c r="F280" s="14"/>
      <c r="G280" s="14"/>
      <c r="H280" s="14"/>
      <c r="I280" s="14"/>
      <c r="J280" s="24"/>
      <c r="K280" s="24"/>
      <c r="L280" s="24"/>
      <c r="M280" s="24"/>
      <c r="N280" s="24"/>
      <c r="O280" s="24"/>
      <c r="P280" s="14"/>
    </row>
    <row r="281" spans="1:16" hidden="1">
      <c r="A281" s="23"/>
      <c r="B281" s="23"/>
      <c r="C281" s="23"/>
      <c r="D281" s="14"/>
      <c r="E281" s="14"/>
      <c r="F281" s="14"/>
      <c r="G281" s="14"/>
      <c r="H281" s="14"/>
      <c r="I281" s="14"/>
      <c r="J281" s="24"/>
      <c r="K281" s="24"/>
      <c r="L281" s="24"/>
      <c r="M281" s="24"/>
      <c r="N281" s="24"/>
      <c r="O281" s="24"/>
      <c r="P281" s="14"/>
    </row>
    <row r="282" spans="1:16" hidden="1">
      <c r="A282" s="23"/>
      <c r="B282" s="23"/>
      <c r="C282" s="23"/>
      <c r="D282" s="14"/>
      <c r="E282" s="14"/>
      <c r="F282" s="14"/>
      <c r="G282" s="14"/>
      <c r="H282" s="14"/>
      <c r="I282" s="14"/>
      <c r="J282" s="24"/>
      <c r="K282" s="24"/>
      <c r="L282" s="24"/>
      <c r="M282" s="24"/>
      <c r="N282" s="24"/>
      <c r="O282" s="24"/>
      <c r="P282" s="14"/>
    </row>
    <row r="283" spans="1:16" hidden="1">
      <c r="A283" s="23"/>
      <c r="B283" s="23"/>
      <c r="C283" s="23"/>
      <c r="D283" s="14"/>
      <c r="E283" s="14"/>
      <c r="F283" s="14"/>
      <c r="G283" s="14"/>
      <c r="H283" s="14"/>
      <c r="I283" s="14"/>
      <c r="J283" s="24"/>
      <c r="K283" s="24"/>
      <c r="L283" s="24"/>
      <c r="M283" s="24"/>
      <c r="N283" s="24"/>
      <c r="O283" s="24"/>
      <c r="P283" s="14"/>
    </row>
    <row r="284" spans="1:16" hidden="1">
      <c r="A284" s="23"/>
      <c r="B284" s="23"/>
      <c r="C284" s="23"/>
      <c r="D284" s="14"/>
      <c r="E284" s="14"/>
      <c r="F284" s="14"/>
      <c r="G284" s="14"/>
      <c r="H284" s="14"/>
      <c r="I284" s="14"/>
      <c r="J284" s="24"/>
      <c r="K284" s="24"/>
      <c r="L284" s="24"/>
      <c r="M284" s="24"/>
      <c r="N284" s="24"/>
      <c r="O284" s="24"/>
      <c r="P284" s="14"/>
    </row>
    <row r="285" spans="1:16" hidden="1">
      <c r="A285" s="23"/>
      <c r="B285" s="23"/>
      <c r="C285" s="23"/>
      <c r="D285" s="14"/>
      <c r="E285" s="14"/>
      <c r="F285" s="14"/>
      <c r="G285" s="14"/>
      <c r="H285" s="14"/>
      <c r="I285" s="14"/>
      <c r="J285" s="24"/>
      <c r="K285" s="24"/>
      <c r="L285" s="24"/>
      <c r="M285" s="24"/>
      <c r="N285" s="24"/>
      <c r="O285" s="24"/>
      <c r="P285" s="14"/>
    </row>
    <row r="286" spans="1:16" hidden="1">
      <c r="A286" s="23"/>
      <c r="B286" s="23"/>
      <c r="C286" s="23"/>
      <c r="D286" s="14"/>
      <c r="E286" s="14"/>
      <c r="F286" s="14"/>
      <c r="G286" s="14"/>
      <c r="H286" s="14"/>
      <c r="I286" s="14"/>
      <c r="J286" s="24"/>
      <c r="K286" s="24"/>
      <c r="L286" s="24"/>
      <c r="M286" s="24"/>
      <c r="N286" s="24"/>
      <c r="O286" s="24"/>
      <c r="P286" s="14"/>
    </row>
    <row r="287" spans="1:16" hidden="1">
      <c r="A287" s="23"/>
      <c r="B287" s="23"/>
      <c r="C287" s="23"/>
      <c r="D287" s="14"/>
      <c r="E287" s="14"/>
      <c r="F287" s="14"/>
      <c r="G287" s="14"/>
      <c r="H287" s="14"/>
      <c r="I287" s="14"/>
      <c r="J287" s="24"/>
      <c r="K287" s="24"/>
      <c r="L287" s="24"/>
      <c r="M287" s="24"/>
      <c r="N287" s="24"/>
      <c r="O287" s="24"/>
      <c r="P287" s="14"/>
    </row>
    <row r="288" spans="1:16" hidden="1">
      <c r="A288" s="23"/>
      <c r="B288" s="23"/>
      <c r="C288" s="23"/>
      <c r="D288" s="14"/>
      <c r="E288" s="14"/>
      <c r="F288" s="14"/>
      <c r="G288" s="14"/>
      <c r="H288" s="14"/>
      <c r="I288" s="14"/>
      <c r="J288" s="24"/>
      <c r="K288" s="24"/>
      <c r="L288" s="24"/>
      <c r="M288" s="24"/>
      <c r="N288" s="24"/>
      <c r="O288" s="24"/>
      <c r="P288" s="14"/>
    </row>
    <row r="289" spans="1:16" hidden="1">
      <c r="A289" s="23"/>
      <c r="B289" s="23"/>
      <c r="C289" s="23"/>
      <c r="D289" s="14"/>
      <c r="E289" s="14"/>
      <c r="F289" s="14"/>
      <c r="G289" s="14"/>
      <c r="H289" s="14"/>
      <c r="I289" s="14"/>
      <c r="J289" s="24"/>
      <c r="K289" s="24"/>
      <c r="L289" s="24"/>
      <c r="M289" s="24"/>
      <c r="N289" s="24"/>
      <c r="O289" s="24"/>
      <c r="P289" s="14"/>
    </row>
    <row r="290" spans="1:16" hidden="1">
      <c r="A290" s="23"/>
      <c r="B290" s="23"/>
      <c r="C290" s="23"/>
      <c r="D290" s="14"/>
      <c r="E290" s="14"/>
      <c r="F290" s="14"/>
      <c r="G290" s="14"/>
      <c r="H290" s="14"/>
      <c r="I290" s="14"/>
      <c r="J290" s="24"/>
      <c r="K290" s="24"/>
      <c r="L290" s="24"/>
      <c r="M290" s="24"/>
      <c r="N290" s="24"/>
      <c r="O290" s="24"/>
      <c r="P290" s="14"/>
    </row>
    <row r="291" spans="1:16" hidden="1">
      <c r="A291" s="23"/>
      <c r="B291" s="23"/>
      <c r="C291" s="23"/>
      <c r="D291" s="14"/>
      <c r="E291" s="14"/>
      <c r="F291" s="14"/>
      <c r="G291" s="14"/>
      <c r="H291" s="14"/>
      <c r="I291" s="14"/>
      <c r="J291" s="24"/>
      <c r="K291" s="24"/>
      <c r="L291" s="24"/>
      <c r="M291" s="24"/>
      <c r="N291" s="24"/>
      <c r="O291" s="24"/>
      <c r="P291" s="14"/>
    </row>
    <row r="292" spans="1:16" hidden="1">
      <c r="A292" s="23"/>
      <c r="B292" s="23"/>
      <c r="C292" s="23"/>
      <c r="D292" s="14"/>
      <c r="E292" s="14"/>
      <c r="F292" s="14"/>
      <c r="G292" s="14"/>
      <c r="H292" s="14"/>
      <c r="I292" s="14"/>
      <c r="J292" s="24"/>
      <c r="K292" s="24"/>
      <c r="L292" s="24"/>
      <c r="M292" s="24"/>
      <c r="N292" s="24"/>
      <c r="O292" s="24"/>
      <c r="P292" s="14"/>
    </row>
    <row r="293" spans="1:16" hidden="1">
      <c r="A293" s="23"/>
      <c r="B293" s="23"/>
      <c r="C293" s="23"/>
      <c r="D293" s="14"/>
      <c r="E293" s="14"/>
      <c r="F293" s="14"/>
      <c r="G293" s="14"/>
      <c r="H293" s="14"/>
      <c r="I293" s="14"/>
      <c r="J293" s="24"/>
      <c r="K293" s="24"/>
      <c r="L293" s="24"/>
      <c r="M293" s="24"/>
      <c r="N293" s="24"/>
      <c r="O293" s="24"/>
      <c r="P293" s="14"/>
    </row>
    <row r="294" spans="1:16" hidden="1">
      <c r="A294" s="23"/>
      <c r="B294" s="23"/>
      <c r="C294" s="23"/>
      <c r="D294" s="14"/>
      <c r="E294" s="14"/>
      <c r="F294" s="14"/>
      <c r="G294" s="14"/>
      <c r="H294" s="14"/>
      <c r="I294" s="14"/>
      <c r="J294" s="24"/>
      <c r="K294" s="24"/>
      <c r="L294" s="24"/>
      <c r="M294" s="24"/>
      <c r="N294" s="24"/>
      <c r="O294" s="24"/>
      <c r="P294" s="14"/>
    </row>
    <row r="295" spans="1:16" hidden="1">
      <c r="A295" s="23"/>
      <c r="B295" s="23"/>
      <c r="C295" s="23"/>
      <c r="D295" s="14"/>
      <c r="E295" s="14"/>
      <c r="F295" s="14"/>
      <c r="G295" s="14"/>
      <c r="H295" s="14"/>
      <c r="I295" s="14"/>
      <c r="J295" s="24"/>
      <c r="K295" s="24"/>
      <c r="L295" s="24"/>
      <c r="M295" s="24"/>
      <c r="N295" s="24"/>
      <c r="O295" s="24"/>
      <c r="P295" s="14"/>
    </row>
    <row r="296" spans="1:16" hidden="1">
      <c r="A296" s="23"/>
      <c r="B296" s="23"/>
      <c r="C296" s="23"/>
      <c r="D296" s="14"/>
      <c r="E296" s="14"/>
      <c r="F296" s="14"/>
      <c r="G296" s="14"/>
      <c r="H296" s="14"/>
      <c r="I296" s="14"/>
      <c r="J296" s="24"/>
      <c r="K296" s="24"/>
      <c r="L296" s="24"/>
      <c r="M296" s="24"/>
      <c r="N296" s="24"/>
      <c r="O296" s="24"/>
      <c r="P296" s="14"/>
    </row>
    <row r="297" spans="1:16" hidden="1">
      <c r="A297" s="23"/>
      <c r="B297" s="23"/>
      <c r="C297" s="23"/>
      <c r="D297" s="14"/>
      <c r="E297" s="14"/>
      <c r="F297" s="14"/>
      <c r="G297" s="14"/>
      <c r="H297" s="14"/>
      <c r="I297" s="14"/>
      <c r="J297" s="24"/>
      <c r="K297" s="24"/>
      <c r="L297" s="24"/>
      <c r="M297" s="24"/>
      <c r="N297" s="24"/>
      <c r="O297" s="24"/>
      <c r="P297" s="14"/>
    </row>
    <row r="298" spans="1:16" hidden="1">
      <c r="A298" s="23"/>
      <c r="B298" s="23"/>
      <c r="C298" s="23"/>
      <c r="D298" s="14"/>
      <c r="E298" s="14"/>
      <c r="F298" s="14"/>
      <c r="G298" s="14"/>
      <c r="H298" s="14"/>
      <c r="I298" s="14"/>
      <c r="J298" s="24"/>
      <c r="K298" s="24"/>
      <c r="L298" s="24"/>
      <c r="M298" s="24"/>
      <c r="N298" s="24"/>
      <c r="O298" s="24"/>
      <c r="P298" s="14"/>
    </row>
    <row r="299" spans="1:16" hidden="1">
      <c r="A299" s="23"/>
      <c r="B299" s="23"/>
      <c r="C299" s="23"/>
      <c r="D299" s="14"/>
      <c r="E299" s="14"/>
      <c r="F299" s="14"/>
      <c r="G299" s="14"/>
      <c r="H299" s="14"/>
      <c r="I299" s="14"/>
      <c r="J299" s="24"/>
      <c r="K299" s="24"/>
      <c r="L299" s="24"/>
      <c r="M299" s="24"/>
      <c r="N299" s="24"/>
      <c r="O299" s="24"/>
      <c r="P299" s="14"/>
    </row>
    <row r="300" spans="1:16" hidden="1">
      <c r="A300" s="23"/>
      <c r="B300" s="23"/>
      <c r="C300" s="23"/>
      <c r="D300" s="14"/>
      <c r="E300" s="14"/>
      <c r="F300" s="14"/>
      <c r="G300" s="14"/>
      <c r="H300" s="14"/>
      <c r="I300" s="14"/>
      <c r="J300" s="24"/>
      <c r="K300" s="24"/>
      <c r="L300" s="24"/>
      <c r="M300" s="24"/>
      <c r="N300" s="24"/>
      <c r="O300" s="24"/>
      <c r="P300" s="14"/>
    </row>
    <row r="301" spans="1:16" hidden="1">
      <c r="A301" s="23"/>
      <c r="B301" s="23"/>
      <c r="C301" s="23"/>
      <c r="D301" s="14"/>
      <c r="E301" s="14"/>
      <c r="F301" s="14"/>
      <c r="G301" s="14"/>
      <c r="H301" s="14"/>
      <c r="I301" s="14"/>
      <c r="J301" s="24"/>
      <c r="K301" s="24"/>
      <c r="L301" s="24"/>
      <c r="M301" s="24"/>
      <c r="N301" s="24"/>
      <c r="O301" s="24"/>
      <c r="P301" s="14"/>
    </row>
    <row r="302" spans="1:16" hidden="1">
      <c r="A302" s="23"/>
      <c r="B302" s="23"/>
      <c r="C302" s="23"/>
      <c r="D302" s="14"/>
      <c r="E302" s="14"/>
      <c r="F302" s="14"/>
      <c r="G302" s="14"/>
      <c r="H302" s="14"/>
      <c r="I302" s="14"/>
      <c r="J302" s="24"/>
      <c r="K302" s="24"/>
      <c r="L302" s="24"/>
      <c r="M302" s="24"/>
      <c r="N302" s="24"/>
      <c r="O302" s="24"/>
      <c r="P302" s="14"/>
    </row>
    <row r="303" spans="1:16" hidden="1">
      <c r="A303" s="23"/>
      <c r="B303" s="23"/>
      <c r="C303" s="23"/>
      <c r="D303" s="14"/>
      <c r="E303" s="14"/>
      <c r="F303" s="14"/>
      <c r="G303" s="14"/>
      <c r="H303" s="14"/>
      <c r="I303" s="14"/>
      <c r="J303" s="24"/>
      <c r="K303" s="24"/>
      <c r="L303" s="24"/>
      <c r="M303" s="24"/>
      <c r="N303" s="24"/>
      <c r="O303" s="24"/>
      <c r="P303" s="14"/>
    </row>
    <row r="304" spans="1:16" hidden="1">
      <c r="A304" s="23"/>
      <c r="B304" s="23"/>
      <c r="C304" s="23"/>
      <c r="D304" s="14"/>
      <c r="E304" s="14"/>
      <c r="F304" s="14"/>
      <c r="G304" s="14"/>
      <c r="H304" s="14"/>
      <c r="I304" s="14"/>
      <c r="J304" s="24"/>
      <c r="K304" s="24"/>
      <c r="L304" s="24"/>
      <c r="M304" s="24"/>
      <c r="N304" s="24"/>
      <c r="O304" s="24"/>
      <c r="P304" s="14"/>
    </row>
    <row r="305" spans="1:16" hidden="1">
      <c r="A305" s="23"/>
      <c r="B305" s="23"/>
      <c r="C305" s="23"/>
      <c r="D305" s="14"/>
      <c r="E305" s="14"/>
      <c r="F305" s="14"/>
      <c r="G305" s="14"/>
      <c r="H305" s="14"/>
      <c r="I305" s="14"/>
      <c r="J305" s="24"/>
      <c r="K305" s="24"/>
      <c r="L305" s="24"/>
      <c r="M305" s="24"/>
      <c r="N305" s="24"/>
      <c r="O305" s="24"/>
      <c r="P305" s="14"/>
    </row>
    <row r="306" spans="1:16" hidden="1">
      <c r="A306" s="23"/>
      <c r="B306" s="23"/>
      <c r="C306" s="23"/>
      <c r="D306" s="14"/>
      <c r="E306" s="14"/>
      <c r="F306" s="14"/>
      <c r="G306" s="14"/>
      <c r="H306" s="14"/>
      <c r="I306" s="14"/>
      <c r="J306" s="24"/>
      <c r="K306" s="24"/>
      <c r="L306" s="24"/>
      <c r="M306" s="24"/>
      <c r="N306" s="24"/>
      <c r="O306" s="24"/>
      <c r="P306" s="14"/>
    </row>
    <row r="307" spans="1:16" hidden="1">
      <c r="A307" s="23"/>
      <c r="B307" s="23"/>
      <c r="C307" s="23"/>
      <c r="D307" s="14"/>
      <c r="E307" s="14"/>
      <c r="F307" s="14"/>
      <c r="G307" s="14"/>
      <c r="H307" s="14"/>
      <c r="I307" s="14"/>
      <c r="J307" s="24"/>
      <c r="K307" s="24"/>
      <c r="L307" s="24"/>
      <c r="M307" s="24"/>
      <c r="N307" s="24"/>
      <c r="O307" s="24"/>
      <c r="P307" s="14"/>
    </row>
    <row r="308" spans="1:16" hidden="1">
      <c r="A308" s="23"/>
      <c r="B308" s="23"/>
      <c r="C308" s="23"/>
      <c r="D308" s="14"/>
      <c r="E308" s="14"/>
      <c r="F308" s="14"/>
      <c r="G308" s="14"/>
      <c r="H308" s="14"/>
      <c r="I308" s="14"/>
      <c r="J308" s="24"/>
      <c r="K308" s="24"/>
      <c r="L308" s="24"/>
      <c r="M308" s="24"/>
      <c r="N308" s="24"/>
      <c r="O308" s="24"/>
      <c r="P308" s="14"/>
    </row>
    <row r="309" spans="1:16" hidden="1">
      <c r="A309" s="23"/>
      <c r="B309" s="23"/>
      <c r="C309" s="23"/>
      <c r="D309" s="14"/>
      <c r="E309" s="14"/>
      <c r="F309" s="14"/>
      <c r="G309" s="14"/>
      <c r="H309" s="14"/>
      <c r="I309" s="14"/>
      <c r="J309" s="24"/>
      <c r="K309" s="24"/>
      <c r="L309" s="24"/>
      <c r="M309" s="24"/>
      <c r="N309" s="24"/>
      <c r="O309" s="24"/>
      <c r="P309" s="14"/>
    </row>
    <row r="310" spans="1:16" hidden="1">
      <c r="A310" s="23"/>
      <c r="B310" s="23"/>
      <c r="C310" s="23"/>
      <c r="D310" s="14"/>
      <c r="E310" s="14"/>
      <c r="F310" s="14"/>
      <c r="G310" s="14"/>
      <c r="H310" s="14"/>
      <c r="I310" s="14"/>
      <c r="J310" s="24"/>
      <c r="K310" s="24"/>
      <c r="L310" s="24"/>
      <c r="M310" s="24"/>
      <c r="N310" s="24"/>
      <c r="O310" s="24"/>
      <c r="P310" s="14"/>
    </row>
    <row r="311" spans="1:16" hidden="1">
      <c r="A311" s="23"/>
      <c r="B311" s="23"/>
      <c r="C311" s="23"/>
      <c r="D311" s="14"/>
      <c r="E311" s="14"/>
      <c r="F311" s="14"/>
      <c r="G311" s="14"/>
      <c r="H311" s="14"/>
      <c r="I311" s="14"/>
      <c r="J311" s="24"/>
      <c r="K311" s="24"/>
      <c r="L311" s="24"/>
      <c r="M311" s="24"/>
      <c r="N311" s="24"/>
      <c r="O311" s="24"/>
      <c r="P311" s="14"/>
    </row>
    <row r="312" spans="1:16" hidden="1">
      <c r="A312" s="23"/>
      <c r="B312" s="23"/>
      <c r="C312" s="23"/>
      <c r="D312" s="14"/>
      <c r="E312" s="14"/>
      <c r="F312" s="14"/>
      <c r="G312" s="14"/>
      <c r="H312" s="14"/>
      <c r="I312" s="14"/>
      <c r="J312" s="24"/>
      <c r="K312" s="24"/>
      <c r="L312" s="24"/>
      <c r="M312" s="24"/>
      <c r="N312" s="24"/>
      <c r="O312" s="24"/>
      <c r="P312" s="14"/>
    </row>
    <row r="313" spans="1:16" hidden="1">
      <c r="A313" s="23"/>
      <c r="B313" s="23"/>
      <c r="C313" s="23"/>
      <c r="D313" s="14"/>
      <c r="E313" s="14"/>
      <c r="F313" s="14"/>
      <c r="G313" s="14"/>
      <c r="H313" s="14"/>
      <c r="I313" s="14"/>
      <c r="J313" s="24"/>
      <c r="K313" s="24"/>
      <c r="L313" s="24"/>
      <c r="M313" s="24"/>
      <c r="N313" s="24"/>
      <c r="O313" s="24"/>
      <c r="P313" s="14"/>
    </row>
    <row r="314" spans="1:16" hidden="1">
      <c r="A314" s="23"/>
      <c r="B314" s="23"/>
      <c r="C314" s="23"/>
      <c r="D314" s="14"/>
      <c r="E314" s="14"/>
      <c r="F314" s="14"/>
      <c r="G314" s="14"/>
      <c r="H314" s="14"/>
      <c r="I314" s="14"/>
      <c r="J314" s="24"/>
      <c r="K314" s="24"/>
      <c r="L314" s="24"/>
      <c r="M314" s="24"/>
      <c r="N314" s="24"/>
      <c r="O314" s="24"/>
      <c r="P314" s="14"/>
    </row>
    <row r="315" spans="1:16" hidden="1">
      <c r="A315" s="23"/>
      <c r="B315" s="23"/>
      <c r="C315" s="23"/>
      <c r="D315" s="14"/>
      <c r="E315" s="14"/>
      <c r="F315" s="14"/>
      <c r="G315" s="14"/>
      <c r="H315" s="14"/>
      <c r="I315" s="14"/>
      <c r="J315" s="24"/>
      <c r="K315" s="24"/>
      <c r="L315" s="24"/>
      <c r="M315" s="24"/>
      <c r="N315" s="24"/>
      <c r="O315" s="24"/>
      <c r="P315" s="14"/>
    </row>
    <row r="316" spans="1:16" hidden="1">
      <c r="A316" s="23"/>
      <c r="B316" s="23"/>
      <c r="C316" s="23"/>
      <c r="D316" s="14"/>
      <c r="E316" s="14"/>
      <c r="F316" s="14"/>
      <c r="G316" s="14"/>
      <c r="H316" s="14"/>
      <c r="I316" s="14"/>
      <c r="J316" s="24"/>
      <c r="K316" s="24"/>
      <c r="L316" s="24"/>
      <c r="M316" s="24"/>
      <c r="N316" s="24"/>
      <c r="O316" s="24"/>
      <c r="P316" s="14"/>
    </row>
    <row r="317" spans="1:16" hidden="1">
      <c r="A317" s="23"/>
      <c r="B317" s="23"/>
      <c r="C317" s="23"/>
      <c r="D317" s="14"/>
      <c r="E317" s="14"/>
      <c r="F317" s="14"/>
      <c r="G317" s="14"/>
      <c r="H317" s="14"/>
      <c r="I317" s="14"/>
      <c r="J317" s="24"/>
      <c r="K317" s="24"/>
      <c r="L317" s="24"/>
      <c r="M317" s="24"/>
      <c r="N317" s="24"/>
      <c r="O317" s="24"/>
      <c r="P317" s="14"/>
    </row>
    <row r="318" spans="1:16" hidden="1">
      <c r="A318" s="23"/>
      <c r="B318" s="23"/>
      <c r="C318" s="23"/>
      <c r="D318" s="14"/>
      <c r="E318" s="14"/>
      <c r="F318" s="14"/>
      <c r="G318" s="14"/>
      <c r="H318" s="14"/>
      <c r="I318" s="14"/>
      <c r="J318" s="24"/>
      <c r="K318" s="24"/>
      <c r="L318" s="24"/>
      <c r="M318" s="24"/>
      <c r="N318" s="24"/>
      <c r="O318" s="24"/>
      <c r="P318" s="14"/>
    </row>
    <row r="319" spans="1:16" hidden="1">
      <c r="A319" s="23"/>
      <c r="B319" s="23"/>
      <c r="C319" s="23"/>
      <c r="D319" s="14"/>
      <c r="E319" s="14"/>
      <c r="F319" s="14"/>
      <c r="G319" s="14"/>
      <c r="H319" s="14"/>
      <c r="I319" s="14"/>
      <c r="J319" s="24"/>
      <c r="K319" s="24"/>
      <c r="L319" s="24"/>
      <c r="M319" s="24"/>
      <c r="N319" s="24"/>
      <c r="O319" s="24"/>
      <c r="P319" s="14"/>
    </row>
    <row r="320" spans="1:16" hidden="1">
      <c r="A320" s="23"/>
      <c r="B320" s="23"/>
      <c r="C320" s="23"/>
      <c r="D320" s="14"/>
      <c r="E320" s="14"/>
      <c r="F320" s="14"/>
      <c r="G320" s="14"/>
      <c r="H320" s="14"/>
      <c r="I320" s="14"/>
      <c r="J320" s="24"/>
      <c r="K320" s="24"/>
      <c r="L320" s="24"/>
      <c r="M320" s="24"/>
      <c r="N320" s="24"/>
      <c r="O320" s="24"/>
      <c r="P320" s="14"/>
    </row>
    <row r="321" spans="1:16" hidden="1">
      <c r="A321" s="23"/>
      <c r="B321" s="23"/>
      <c r="C321" s="23"/>
      <c r="D321" s="14"/>
      <c r="E321" s="14"/>
      <c r="F321" s="14"/>
      <c r="G321" s="14"/>
      <c r="H321" s="14"/>
      <c r="I321" s="14"/>
      <c r="J321" s="24"/>
      <c r="K321" s="24"/>
      <c r="L321" s="24"/>
      <c r="M321" s="24"/>
      <c r="N321" s="24"/>
      <c r="O321" s="24"/>
      <c r="P321" s="14"/>
    </row>
    <row r="322" spans="1:16" hidden="1">
      <c r="A322" s="23"/>
      <c r="B322" s="23"/>
      <c r="C322" s="23"/>
      <c r="D322" s="14"/>
      <c r="E322" s="14"/>
      <c r="F322" s="14"/>
      <c r="G322" s="14"/>
      <c r="H322" s="14"/>
      <c r="I322" s="14"/>
      <c r="J322" s="24"/>
      <c r="K322" s="24"/>
      <c r="L322" s="24"/>
      <c r="M322" s="24"/>
      <c r="N322" s="24"/>
      <c r="O322" s="24"/>
      <c r="P322" s="14"/>
    </row>
    <row r="323" spans="1:16" hidden="1">
      <c r="A323" s="23"/>
      <c r="B323" s="23"/>
      <c r="C323" s="23"/>
      <c r="D323" s="14"/>
      <c r="E323" s="14"/>
      <c r="F323" s="14"/>
      <c r="G323" s="14"/>
      <c r="H323" s="14"/>
      <c r="I323" s="14"/>
      <c r="J323" s="24"/>
      <c r="K323" s="24"/>
      <c r="L323" s="24"/>
      <c r="M323" s="24"/>
      <c r="N323" s="24"/>
      <c r="O323" s="24"/>
      <c r="P323" s="14"/>
    </row>
    <row r="324" spans="1:16" hidden="1">
      <c r="A324" s="23"/>
      <c r="B324" s="23"/>
      <c r="C324" s="23"/>
      <c r="D324" s="14"/>
      <c r="E324" s="14"/>
      <c r="F324" s="14"/>
      <c r="G324" s="14"/>
      <c r="H324" s="14"/>
      <c r="I324" s="14"/>
      <c r="J324" s="24"/>
      <c r="K324" s="24"/>
      <c r="L324" s="24"/>
      <c r="M324" s="24"/>
      <c r="N324" s="24"/>
      <c r="O324" s="24"/>
      <c r="P324" s="14"/>
    </row>
    <row r="325" spans="1:16" hidden="1">
      <c r="A325" s="23"/>
      <c r="B325" s="23"/>
      <c r="C325" s="23"/>
      <c r="D325" s="14"/>
      <c r="E325" s="14"/>
      <c r="F325" s="14"/>
      <c r="G325" s="14"/>
      <c r="H325" s="14"/>
      <c r="I325" s="14"/>
      <c r="J325" s="24"/>
      <c r="K325" s="24"/>
      <c r="L325" s="24"/>
      <c r="M325" s="24"/>
      <c r="N325" s="24"/>
      <c r="O325" s="24"/>
      <c r="P325" s="14"/>
    </row>
    <row r="326" spans="1:16" hidden="1">
      <c r="A326" s="23"/>
      <c r="B326" s="23"/>
      <c r="C326" s="23"/>
      <c r="D326" s="14"/>
      <c r="E326" s="14"/>
      <c r="F326" s="14"/>
      <c r="G326" s="14"/>
      <c r="H326" s="14"/>
      <c r="I326" s="14"/>
      <c r="J326" s="24"/>
      <c r="K326" s="24"/>
      <c r="L326" s="24"/>
      <c r="M326" s="24"/>
      <c r="N326" s="24"/>
      <c r="O326" s="24"/>
      <c r="P326" s="14"/>
    </row>
    <row r="327" spans="1:16" hidden="1">
      <c r="A327" s="23"/>
      <c r="B327" s="23"/>
      <c r="C327" s="23"/>
      <c r="D327" s="14"/>
      <c r="E327" s="14"/>
      <c r="F327" s="14"/>
      <c r="G327" s="14"/>
      <c r="H327" s="14"/>
      <c r="I327" s="14"/>
      <c r="J327" s="24"/>
      <c r="K327" s="24"/>
      <c r="L327" s="24"/>
      <c r="M327" s="24"/>
      <c r="N327" s="24"/>
      <c r="O327" s="24"/>
      <c r="P327" s="14"/>
    </row>
    <row r="328" spans="1:16" hidden="1">
      <c r="A328" s="23"/>
      <c r="B328" s="23"/>
      <c r="C328" s="23"/>
      <c r="D328" s="14"/>
      <c r="E328" s="14"/>
      <c r="F328" s="14"/>
      <c r="G328" s="14"/>
      <c r="H328" s="14"/>
      <c r="I328" s="14"/>
      <c r="J328" s="24"/>
      <c r="K328" s="24"/>
      <c r="L328" s="24"/>
      <c r="M328" s="24"/>
      <c r="N328" s="24"/>
      <c r="O328" s="24"/>
      <c r="P328" s="14"/>
    </row>
    <row r="329" spans="1:16" hidden="1">
      <c r="A329" s="23"/>
      <c r="B329" s="23"/>
      <c r="C329" s="23"/>
      <c r="D329" s="14"/>
      <c r="E329" s="14"/>
      <c r="F329" s="14"/>
      <c r="G329" s="14"/>
      <c r="H329" s="14"/>
      <c r="I329" s="14"/>
      <c r="J329" s="24"/>
      <c r="K329" s="24"/>
      <c r="L329" s="24"/>
      <c r="M329" s="24"/>
      <c r="N329" s="24"/>
      <c r="O329" s="24"/>
      <c r="P329" s="14"/>
    </row>
    <row r="330" spans="1:16" hidden="1">
      <c r="A330" s="23"/>
      <c r="B330" s="23"/>
      <c r="C330" s="23"/>
      <c r="D330" s="14"/>
      <c r="E330" s="14"/>
      <c r="F330" s="14"/>
      <c r="G330" s="14"/>
      <c r="H330" s="14"/>
      <c r="I330" s="14"/>
      <c r="J330" s="24"/>
      <c r="K330" s="24"/>
      <c r="L330" s="24"/>
      <c r="M330" s="24"/>
      <c r="N330" s="24"/>
      <c r="O330" s="24"/>
      <c r="P330" s="14"/>
    </row>
    <row r="331" spans="1:16" hidden="1">
      <c r="A331" s="23"/>
      <c r="B331" s="23"/>
      <c r="C331" s="23"/>
      <c r="D331" s="14"/>
      <c r="E331" s="14"/>
      <c r="F331" s="14"/>
      <c r="G331" s="14"/>
      <c r="H331" s="14"/>
      <c r="I331" s="14"/>
      <c r="J331" s="24"/>
      <c r="K331" s="24"/>
      <c r="L331" s="24"/>
      <c r="M331" s="24"/>
      <c r="N331" s="24"/>
      <c r="O331" s="24"/>
      <c r="P331" s="14"/>
    </row>
    <row r="332" spans="1:16" hidden="1">
      <c r="A332" s="23"/>
      <c r="B332" s="23"/>
      <c r="C332" s="23"/>
      <c r="D332" s="14"/>
      <c r="E332" s="14"/>
      <c r="F332" s="14"/>
      <c r="G332" s="14"/>
      <c r="H332" s="14"/>
      <c r="I332" s="14"/>
      <c r="J332" s="24"/>
      <c r="K332" s="24"/>
      <c r="L332" s="24"/>
      <c r="M332" s="24"/>
      <c r="N332" s="24"/>
      <c r="O332" s="24"/>
      <c r="P332" s="14"/>
    </row>
    <row r="333" spans="1:16" hidden="1">
      <c r="A333" s="23"/>
      <c r="B333" s="23"/>
      <c r="C333" s="23"/>
      <c r="D333" s="14"/>
      <c r="E333" s="14"/>
      <c r="F333" s="14"/>
      <c r="G333" s="14"/>
      <c r="H333" s="14"/>
      <c r="I333" s="14"/>
      <c r="J333" s="24"/>
      <c r="K333" s="24"/>
      <c r="L333" s="24"/>
      <c r="M333" s="24"/>
      <c r="N333" s="24"/>
      <c r="O333" s="24"/>
      <c r="P333" s="14"/>
    </row>
    <row r="334" spans="1:16" hidden="1">
      <c r="A334" s="23"/>
      <c r="B334" s="23"/>
      <c r="C334" s="23"/>
      <c r="D334" s="14"/>
      <c r="E334" s="14"/>
      <c r="F334" s="14"/>
      <c r="G334" s="14"/>
      <c r="H334" s="14"/>
      <c r="I334" s="14"/>
      <c r="J334" s="24"/>
      <c r="K334" s="24"/>
      <c r="L334" s="24"/>
      <c r="M334" s="24"/>
      <c r="N334" s="24"/>
      <c r="O334" s="24"/>
      <c r="P334" s="14"/>
    </row>
    <row r="335" spans="1:16" hidden="1">
      <c r="A335" s="23"/>
      <c r="B335" s="23"/>
      <c r="C335" s="23"/>
      <c r="D335" s="14"/>
      <c r="E335" s="14"/>
      <c r="F335" s="14"/>
      <c r="G335" s="14"/>
      <c r="H335" s="14"/>
      <c r="I335" s="14"/>
      <c r="J335" s="24"/>
      <c r="K335" s="24"/>
      <c r="L335" s="24"/>
      <c r="M335" s="24"/>
      <c r="N335" s="24"/>
      <c r="O335" s="24"/>
      <c r="P335" s="14"/>
    </row>
    <row r="336" spans="1:16" hidden="1">
      <c r="A336" s="23"/>
      <c r="B336" s="23"/>
      <c r="C336" s="23"/>
      <c r="D336" s="14"/>
      <c r="E336" s="14"/>
      <c r="F336" s="14"/>
      <c r="G336" s="14"/>
      <c r="H336" s="14"/>
      <c r="I336" s="14"/>
      <c r="J336" s="24"/>
      <c r="K336" s="24"/>
      <c r="L336" s="24"/>
      <c r="M336" s="24"/>
      <c r="N336" s="24"/>
      <c r="O336" s="24"/>
      <c r="P336" s="14"/>
    </row>
    <row r="337" spans="1:16" hidden="1">
      <c r="A337" s="23"/>
      <c r="B337" s="23"/>
      <c r="C337" s="23"/>
      <c r="D337" s="14"/>
      <c r="E337" s="14"/>
      <c r="F337" s="14"/>
      <c r="G337" s="14"/>
      <c r="H337" s="14"/>
      <c r="I337" s="14"/>
      <c r="J337" s="24"/>
      <c r="K337" s="24"/>
      <c r="L337" s="24"/>
      <c r="M337" s="24"/>
      <c r="N337" s="24"/>
      <c r="O337" s="24"/>
      <c r="P337" s="14"/>
    </row>
    <row r="338" spans="1:16" hidden="1">
      <c r="A338" s="23"/>
      <c r="B338" s="23"/>
      <c r="C338" s="23"/>
      <c r="D338" s="14"/>
      <c r="E338" s="14"/>
      <c r="F338" s="14"/>
      <c r="G338" s="14"/>
      <c r="H338" s="14"/>
      <c r="I338" s="14"/>
      <c r="J338" s="24"/>
      <c r="K338" s="24"/>
      <c r="L338" s="24"/>
      <c r="M338" s="24"/>
      <c r="N338" s="24"/>
      <c r="O338" s="24"/>
      <c r="P338" s="14"/>
    </row>
    <row r="339" spans="1:16" hidden="1">
      <c r="A339" s="23"/>
      <c r="B339" s="23"/>
      <c r="C339" s="23"/>
      <c r="D339" s="14"/>
      <c r="E339" s="14"/>
      <c r="F339" s="14"/>
      <c r="G339" s="14"/>
      <c r="H339" s="14"/>
      <c r="I339" s="14"/>
      <c r="J339" s="24"/>
      <c r="K339" s="24"/>
      <c r="L339" s="24"/>
      <c r="M339" s="24"/>
      <c r="N339" s="24"/>
      <c r="O339" s="24"/>
      <c r="P339" s="14"/>
    </row>
    <row r="340" spans="1:16" hidden="1">
      <c r="A340" s="23"/>
      <c r="B340" s="23"/>
      <c r="C340" s="23"/>
      <c r="D340" s="14"/>
      <c r="E340" s="14"/>
      <c r="F340" s="14"/>
      <c r="G340" s="14"/>
      <c r="H340" s="14"/>
      <c r="I340" s="14"/>
      <c r="J340" s="24"/>
      <c r="K340" s="24"/>
      <c r="L340" s="24"/>
      <c r="M340" s="24"/>
      <c r="N340" s="24"/>
      <c r="O340" s="24"/>
      <c r="P340" s="14"/>
    </row>
    <row r="341" spans="1:16" hidden="1">
      <c r="A341" s="23"/>
      <c r="B341" s="23"/>
      <c r="C341" s="23"/>
      <c r="D341" s="14"/>
      <c r="E341" s="14"/>
      <c r="F341" s="14"/>
      <c r="G341" s="14"/>
      <c r="H341" s="14"/>
      <c r="I341" s="14"/>
      <c r="J341" s="24"/>
      <c r="K341" s="24"/>
      <c r="L341" s="24"/>
      <c r="M341" s="24"/>
      <c r="N341" s="24"/>
      <c r="O341" s="24"/>
      <c r="P341" s="14"/>
    </row>
    <row r="342" spans="1:16" hidden="1">
      <c r="A342" s="23"/>
      <c r="B342" s="23"/>
      <c r="C342" s="23"/>
      <c r="D342" s="14"/>
      <c r="E342" s="14"/>
      <c r="F342" s="14"/>
      <c r="G342" s="14"/>
      <c r="H342" s="14"/>
      <c r="I342" s="14"/>
      <c r="J342" s="24"/>
      <c r="K342" s="24"/>
      <c r="L342" s="24"/>
      <c r="M342" s="24"/>
      <c r="N342" s="24"/>
      <c r="O342" s="24"/>
      <c r="P342" s="14"/>
    </row>
    <row r="343" spans="1:16" hidden="1">
      <c r="A343" s="23"/>
      <c r="B343" s="23"/>
      <c r="C343" s="23"/>
      <c r="D343" s="14"/>
      <c r="E343" s="14"/>
      <c r="F343" s="14"/>
      <c r="G343" s="14"/>
      <c r="H343" s="14"/>
      <c r="I343" s="14"/>
      <c r="J343" s="24"/>
      <c r="K343" s="24"/>
      <c r="L343" s="24"/>
      <c r="M343" s="24"/>
      <c r="N343" s="24"/>
      <c r="O343" s="24"/>
      <c r="P343" s="14"/>
    </row>
    <row r="344" spans="1:16" hidden="1">
      <c r="A344" s="23"/>
      <c r="B344" s="23"/>
      <c r="C344" s="23"/>
      <c r="D344" s="14"/>
      <c r="E344" s="14"/>
      <c r="F344" s="14"/>
      <c r="G344" s="14"/>
      <c r="H344" s="14"/>
      <c r="I344" s="14"/>
      <c r="J344" s="24"/>
      <c r="K344" s="24"/>
      <c r="L344" s="24"/>
      <c r="M344" s="24"/>
      <c r="N344" s="24"/>
      <c r="O344" s="24"/>
      <c r="P344" s="14"/>
    </row>
    <row r="345" spans="1:16" hidden="1">
      <c r="A345" s="23"/>
      <c r="B345" s="23"/>
      <c r="C345" s="23"/>
      <c r="D345" s="14"/>
      <c r="E345" s="14"/>
      <c r="F345" s="14"/>
      <c r="G345" s="14"/>
      <c r="H345" s="14"/>
      <c r="I345" s="14"/>
      <c r="J345" s="24"/>
      <c r="K345" s="24"/>
      <c r="L345" s="24"/>
      <c r="M345" s="24"/>
      <c r="N345" s="24"/>
      <c r="O345" s="24"/>
      <c r="P345" s="14"/>
    </row>
    <row r="346" spans="1:16" hidden="1">
      <c r="A346" s="23"/>
      <c r="B346" s="23"/>
      <c r="C346" s="23"/>
      <c r="D346" s="14"/>
      <c r="E346" s="14"/>
      <c r="F346" s="14"/>
      <c r="G346" s="14"/>
      <c r="H346" s="14"/>
      <c r="I346" s="14"/>
      <c r="J346" s="24"/>
      <c r="K346" s="24"/>
      <c r="L346" s="24"/>
      <c r="M346" s="24"/>
      <c r="N346" s="24"/>
      <c r="O346" s="24"/>
      <c r="P346" s="14"/>
    </row>
    <row r="347" spans="1:16" hidden="1">
      <c r="A347" s="23"/>
      <c r="B347" s="23"/>
      <c r="C347" s="23"/>
      <c r="D347" s="14"/>
      <c r="E347" s="14"/>
      <c r="F347" s="14"/>
      <c r="G347" s="14"/>
      <c r="H347" s="14"/>
      <c r="I347" s="14"/>
      <c r="J347" s="24"/>
      <c r="K347" s="24"/>
      <c r="L347" s="24"/>
      <c r="M347" s="24"/>
      <c r="N347" s="24"/>
      <c r="O347" s="24"/>
      <c r="P347" s="14"/>
    </row>
    <row r="348" spans="1:16" hidden="1">
      <c r="A348" s="23"/>
      <c r="B348" s="23"/>
      <c r="C348" s="23"/>
      <c r="D348" s="14"/>
      <c r="E348" s="14"/>
      <c r="F348" s="14"/>
      <c r="G348" s="14"/>
      <c r="H348" s="14"/>
      <c r="I348" s="14"/>
      <c r="J348" s="24"/>
      <c r="K348" s="24"/>
      <c r="L348" s="24"/>
      <c r="M348" s="24"/>
      <c r="N348" s="24"/>
      <c r="O348" s="24"/>
      <c r="P348" s="14"/>
    </row>
    <row r="349" spans="1:16" hidden="1">
      <c r="A349" s="23"/>
      <c r="B349" s="23"/>
      <c r="C349" s="23"/>
      <c r="D349" s="14"/>
      <c r="E349" s="14"/>
      <c r="F349" s="14"/>
      <c r="G349" s="14"/>
      <c r="H349" s="14"/>
      <c r="I349" s="14"/>
      <c r="J349" s="24"/>
      <c r="K349" s="24"/>
      <c r="L349" s="24"/>
      <c r="M349" s="24"/>
      <c r="N349" s="24"/>
      <c r="O349" s="24"/>
      <c r="P349" s="14"/>
    </row>
    <row r="350" spans="1:16" hidden="1">
      <c r="A350" s="23"/>
      <c r="B350" s="23"/>
      <c r="C350" s="23"/>
      <c r="D350" s="14"/>
      <c r="E350" s="14"/>
      <c r="F350" s="14"/>
      <c r="G350" s="14"/>
      <c r="H350" s="14"/>
      <c r="I350" s="14"/>
      <c r="J350" s="24"/>
      <c r="K350" s="24"/>
      <c r="L350" s="24"/>
      <c r="M350" s="24"/>
      <c r="N350" s="24"/>
      <c r="O350" s="24"/>
      <c r="P350" s="14"/>
    </row>
    <row r="351" spans="1:16" hidden="1">
      <c r="A351" s="23"/>
      <c r="B351" s="23"/>
      <c r="C351" s="23"/>
      <c r="D351" s="14"/>
      <c r="E351" s="14"/>
      <c r="F351" s="14"/>
      <c r="G351" s="14"/>
      <c r="H351" s="14"/>
      <c r="I351" s="14"/>
      <c r="J351" s="24"/>
      <c r="K351" s="24"/>
      <c r="L351" s="24"/>
      <c r="M351" s="24"/>
      <c r="N351" s="24"/>
      <c r="O351" s="24"/>
      <c r="P351" s="14"/>
    </row>
    <row r="352" spans="1:16" hidden="1">
      <c r="A352" s="23"/>
      <c r="B352" s="23"/>
      <c r="C352" s="23"/>
      <c r="D352" s="14"/>
      <c r="E352" s="14"/>
      <c r="F352" s="14"/>
      <c r="G352" s="14"/>
      <c r="H352" s="14"/>
      <c r="I352" s="14"/>
      <c r="J352" s="24"/>
      <c r="K352" s="24"/>
      <c r="L352" s="24"/>
      <c r="M352" s="24"/>
      <c r="N352" s="24"/>
      <c r="O352" s="24"/>
      <c r="P352" s="14"/>
    </row>
    <row r="353" spans="1:16" hidden="1">
      <c r="A353" s="23"/>
      <c r="B353" s="23"/>
      <c r="C353" s="23"/>
      <c r="D353" s="14"/>
      <c r="E353" s="14"/>
      <c r="F353" s="14"/>
      <c r="G353" s="14"/>
      <c r="H353" s="14"/>
      <c r="I353" s="14"/>
      <c r="J353" s="24"/>
      <c r="K353" s="24"/>
      <c r="L353" s="24"/>
      <c r="M353" s="24"/>
      <c r="N353" s="24"/>
      <c r="O353" s="24"/>
      <c r="P353" s="14"/>
    </row>
    <row r="354" spans="1:16" hidden="1">
      <c r="A354" s="23"/>
      <c r="B354" s="23"/>
      <c r="C354" s="23"/>
      <c r="D354" s="14"/>
      <c r="E354" s="14"/>
      <c r="F354" s="14"/>
      <c r="G354" s="14"/>
      <c r="H354" s="14"/>
      <c r="I354" s="14"/>
      <c r="J354" s="24"/>
      <c r="K354" s="24"/>
      <c r="L354" s="24"/>
      <c r="M354" s="24"/>
      <c r="N354" s="24"/>
      <c r="O354" s="24"/>
      <c r="P354" s="14"/>
    </row>
    <row r="355" spans="1:16" hidden="1">
      <c r="A355" s="23"/>
      <c r="B355" s="23"/>
      <c r="C355" s="23"/>
      <c r="D355" s="14"/>
      <c r="E355" s="14"/>
      <c r="F355" s="14"/>
      <c r="G355" s="14"/>
      <c r="H355" s="14"/>
      <c r="I355" s="14"/>
      <c r="J355" s="24"/>
      <c r="K355" s="24"/>
      <c r="L355" s="24"/>
      <c r="M355" s="24"/>
      <c r="N355" s="24"/>
      <c r="O355" s="24"/>
      <c r="P355" s="14"/>
    </row>
    <row r="356" spans="1:16" hidden="1">
      <c r="A356" s="23"/>
      <c r="B356" s="23"/>
      <c r="C356" s="23"/>
      <c r="D356" s="14"/>
      <c r="E356" s="14"/>
      <c r="F356" s="14"/>
      <c r="G356" s="14"/>
      <c r="H356" s="14"/>
      <c r="I356" s="14"/>
      <c r="J356" s="24"/>
      <c r="K356" s="24"/>
      <c r="L356" s="24"/>
      <c r="M356" s="24"/>
      <c r="N356" s="24"/>
      <c r="O356" s="24"/>
      <c r="P356" s="14"/>
    </row>
    <row r="357" spans="1:16" hidden="1">
      <c r="A357" s="23"/>
      <c r="B357" s="23"/>
      <c r="C357" s="23"/>
      <c r="D357" s="14"/>
      <c r="E357" s="14"/>
      <c r="F357" s="14"/>
      <c r="G357" s="14"/>
      <c r="H357" s="14"/>
      <c r="I357" s="14"/>
      <c r="J357" s="24"/>
      <c r="K357" s="24"/>
      <c r="L357" s="24"/>
      <c r="M357" s="24"/>
      <c r="N357" s="24"/>
      <c r="O357" s="24"/>
      <c r="P357" s="14"/>
    </row>
    <row r="358" spans="1:16" hidden="1">
      <c r="A358" s="23"/>
      <c r="B358" s="23"/>
      <c r="C358" s="23"/>
      <c r="D358" s="14"/>
      <c r="E358" s="14"/>
      <c r="F358" s="14"/>
      <c r="G358" s="14"/>
      <c r="H358" s="14"/>
      <c r="I358" s="14"/>
      <c r="J358" s="24"/>
      <c r="K358" s="24"/>
      <c r="L358" s="24"/>
      <c r="M358" s="24"/>
      <c r="N358" s="24"/>
      <c r="O358" s="24"/>
      <c r="P358" s="14"/>
    </row>
    <row r="359" spans="1:16" hidden="1">
      <c r="A359" s="23"/>
      <c r="B359" s="23"/>
      <c r="C359" s="23"/>
      <c r="D359" s="14"/>
      <c r="E359" s="14"/>
      <c r="F359" s="14"/>
      <c r="G359" s="14"/>
      <c r="H359" s="14"/>
      <c r="I359" s="14"/>
      <c r="J359" s="24"/>
      <c r="K359" s="24"/>
      <c r="L359" s="24"/>
      <c r="M359" s="24"/>
      <c r="N359" s="24"/>
      <c r="O359" s="24"/>
      <c r="P359" s="14"/>
    </row>
    <row r="360" spans="1:16" hidden="1">
      <c r="A360" s="23"/>
      <c r="B360" s="23"/>
      <c r="C360" s="23"/>
      <c r="D360" s="14"/>
      <c r="E360" s="14"/>
      <c r="F360" s="14"/>
      <c r="G360" s="14"/>
      <c r="H360" s="14"/>
      <c r="I360" s="14"/>
      <c r="J360" s="24"/>
      <c r="K360" s="24"/>
      <c r="L360" s="24"/>
      <c r="M360" s="24"/>
      <c r="N360" s="24"/>
      <c r="O360" s="24"/>
      <c r="P360" s="14"/>
    </row>
    <row r="361" spans="1:16" hidden="1">
      <c r="A361" s="23"/>
      <c r="B361" s="23"/>
      <c r="C361" s="23"/>
      <c r="D361" s="14"/>
      <c r="E361" s="14"/>
      <c r="F361" s="14"/>
      <c r="G361" s="14"/>
      <c r="H361" s="14"/>
      <c r="I361" s="14"/>
      <c r="J361" s="24"/>
      <c r="K361" s="24"/>
      <c r="L361" s="24"/>
      <c r="M361" s="24"/>
      <c r="N361" s="24"/>
      <c r="O361" s="24"/>
      <c r="P361" s="14"/>
    </row>
    <row r="362" spans="1:16" hidden="1">
      <c r="A362" s="23"/>
      <c r="B362" s="23"/>
      <c r="C362" s="23"/>
      <c r="D362" s="14"/>
      <c r="E362" s="14"/>
      <c r="F362" s="14"/>
      <c r="G362" s="14"/>
      <c r="H362" s="14"/>
      <c r="I362" s="14"/>
      <c r="J362" s="24"/>
      <c r="K362" s="24"/>
      <c r="L362" s="24"/>
      <c r="M362" s="24"/>
      <c r="N362" s="24"/>
      <c r="O362" s="24"/>
      <c r="P362" s="14"/>
    </row>
    <row r="363" spans="1:16" hidden="1">
      <c r="A363" s="23"/>
      <c r="B363" s="23"/>
      <c r="C363" s="23"/>
      <c r="D363" s="14"/>
      <c r="E363" s="14"/>
      <c r="F363" s="14"/>
      <c r="G363" s="14"/>
      <c r="H363" s="14"/>
      <c r="I363" s="14"/>
      <c r="J363" s="24"/>
      <c r="K363" s="24"/>
      <c r="L363" s="24"/>
      <c r="M363" s="24"/>
      <c r="N363" s="24"/>
      <c r="O363" s="24"/>
      <c r="P363" s="14"/>
    </row>
    <row r="364" spans="1:16" hidden="1">
      <c r="A364" s="23"/>
      <c r="B364" s="23"/>
      <c r="C364" s="23"/>
      <c r="D364" s="14"/>
      <c r="E364" s="14"/>
      <c r="F364" s="14"/>
      <c r="G364" s="14"/>
      <c r="H364" s="14"/>
      <c r="I364" s="14"/>
      <c r="J364" s="24"/>
      <c r="K364" s="24"/>
      <c r="L364" s="24"/>
      <c r="M364" s="24"/>
      <c r="N364" s="24"/>
      <c r="O364" s="24"/>
      <c r="P364" s="14"/>
    </row>
    <row r="365" spans="1:16" hidden="1">
      <c r="A365" s="23"/>
      <c r="B365" s="23"/>
      <c r="C365" s="23"/>
      <c r="D365" s="14"/>
      <c r="E365" s="14"/>
      <c r="F365" s="14"/>
      <c r="G365" s="14"/>
      <c r="H365" s="14"/>
      <c r="I365" s="14"/>
      <c r="J365" s="24"/>
      <c r="K365" s="24"/>
      <c r="L365" s="24"/>
      <c r="M365" s="24"/>
      <c r="N365" s="24"/>
      <c r="O365" s="24"/>
      <c r="P365" s="14"/>
    </row>
    <row r="366" spans="1:16" hidden="1">
      <c r="A366" s="23"/>
      <c r="B366" s="23"/>
      <c r="C366" s="23"/>
      <c r="D366" s="14"/>
      <c r="E366" s="14"/>
      <c r="F366" s="14"/>
      <c r="G366" s="14"/>
      <c r="H366" s="14"/>
      <c r="I366" s="14"/>
      <c r="J366" s="24"/>
      <c r="K366" s="24"/>
      <c r="L366" s="24"/>
      <c r="M366" s="24"/>
      <c r="N366" s="24"/>
      <c r="O366" s="24"/>
      <c r="P366" s="14"/>
    </row>
    <row r="367" spans="1:16" hidden="1">
      <c r="A367" s="23"/>
      <c r="B367" s="23"/>
      <c r="C367" s="23"/>
      <c r="D367" s="14"/>
      <c r="E367" s="14"/>
      <c r="F367" s="14"/>
      <c r="G367" s="14"/>
      <c r="H367" s="14"/>
      <c r="I367" s="14"/>
      <c r="J367" s="24"/>
      <c r="K367" s="24"/>
      <c r="L367" s="24"/>
      <c r="M367" s="24"/>
      <c r="N367" s="24"/>
      <c r="O367" s="24"/>
      <c r="P367" s="14"/>
    </row>
    <row r="368" spans="1:16" hidden="1">
      <c r="A368" s="23"/>
      <c r="B368" s="23"/>
      <c r="C368" s="23"/>
      <c r="D368" s="14"/>
      <c r="E368" s="14"/>
      <c r="F368" s="14"/>
      <c r="G368" s="14"/>
      <c r="H368" s="14"/>
      <c r="I368" s="14"/>
      <c r="J368" s="24"/>
      <c r="K368" s="24"/>
      <c r="L368" s="24"/>
      <c r="M368" s="24"/>
      <c r="N368" s="24"/>
      <c r="O368" s="24"/>
      <c r="P368" s="14"/>
    </row>
    <row r="369" spans="1:16" hidden="1">
      <c r="A369" s="23"/>
      <c r="B369" s="23"/>
      <c r="C369" s="23"/>
      <c r="D369" s="14"/>
      <c r="E369" s="14"/>
      <c r="F369" s="14"/>
      <c r="G369" s="14"/>
      <c r="H369" s="14"/>
      <c r="I369" s="14"/>
      <c r="J369" s="24"/>
      <c r="K369" s="24"/>
      <c r="L369" s="24"/>
      <c r="M369" s="24"/>
      <c r="N369" s="24"/>
      <c r="O369" s="24"/>
      <c r="P369" s="14"/>
    </row>
    <row r="370" spans="1:16" hidden="1">
      <c r="A370" s="23"/>
      <c r="B370" s="23"/>
      <c r="C370" s="23"/>
      <c r="D370" s="14"/>
      <c r="E370" s="14"/>
      <c r="F370" s="14"/>
      <c r="G370" s="14"/>
      <c r="H370" s="14"/>
      <c r="I370" s="14"/>
      <c r="J370" s="24"/>
      <c r="K370" s="24"/>
      <c r="L370" s="24"/>
      <c r="M370" s="24"/>
      <c r="N370" s="24"/>
      <c r="O370" s="24"/>
      <c r="P370" s="14"/>
    </row>
    <row r="371" spans="1:16" hidden="1">
      <c r="A371" s="23"/>
      <c r="B371" s="23"/>
      <c r="C371" s="23"/>
      <c r="D371" s="14"/>
      <c r="E371" s="14"/>
      <c r="F371" s="14"/>
      <c r="G371" s="14"/>
      <c r="H371" s="14"/>
      <c r="I371" s="14"/>
      <c r="J371" s="24"/>
      <c r="K371" s="24"/>
      <c r="L371" s="24"/>
      <c r="M371" s="24"/>
      <c r="N371" s="24"/>
      <c r="O371" s="24"/>
      <c r="P371" s="14"/>
    </row>
    <row r="372" spans="1:16" hidden="1">
      <c r="A372" s="23"/>
      <c r="B372" s="23"/>
      <c r="C372" s="23"/>
      <c r="D372" s="14"/>
      <c r="E372" s="14"/>
      <c r="F372" s="14"/>
      <c r="G372" s="14"/>
      <c r="H372" s="14"/>
      <c r="I372" s="14"/>
      <c r="J372" s="24"/>
      <c r="K372" s="24"/>
      <c r="L372" s="24"/>
      <c r="M372" s="24"/>
      <c r="N372" s="24"/>
      <c r="O372" s="24"/>
      <c r="P372" s="14"/>
    </row>
    <row r="373" spans="1:16" hidden="1">
      <c r="A373" s="23"/>
      <c r="B373" s="23"/>
      <c r="C373" s="23"/>
      <c r="D373" s="14"/>
      <c r="E373" s="14"/>
      <c r="F373" s="14"/>
      <c r="G373" s="14"/>
      <c r="H373" s="14"/>
      <c r="I373" s="14"/>
      <c r="J373" s="24"/>
      <c r="K373" s="24"/>
      <c r="L373" s="24"/>
      <c r="M373" s="24"/>
      <c r="N373" s="24"/>
      <c r="O373" s="24"/>
      <c r="P373" s="14"/>
    </row>
    <row r="374" spans="1:16" hidden="1">
      <c r="A374" s="23"/>
      <c r="B374" s="23"/>
      <c r="C374" s="23"/>
      <c r="D374" s="14"/>
      <c r="E374" s="14"/>
      <c r="F374" s="14"/>
      <c r="G374" s="14"/>
      <c r="H374" s="14"/>
      <c r="I374" s="14"/>
      <c r="J374" s="24"/>
      <c r="K374" s="24"/>
      <c r="L374" s="24"/>
      <c r="M374" s="24"/>
      <c r="N374" s="24"/>
      <c r="O374" s="24"/>
      <c r="P374" s="14"/>
    </row>
    <row r="375" spans="1:16" hidden="1">
      <c r="A375" s="23"/>
      <c r="B375" s="23"/>
      <c r="C375" s="23"/>
      <c r="D375" s="14"/>
      <c r="E375" s="14"/>
      <c r="F375" s="14"/>
      <c r="G375" s="14"/>
      <c r="H375" s="14"/>
      <c r="I375" s="14"/>
      <c r="J375" s="24"/>
      <c r="K375" s="24"/>
      <c r="L375" s="24"/>
      <c r="M375" s="24"/>
      <c r="N375" s="24"/>
      <c r="O375" s="24"/>
      <c r="P375" s="14"/>
    </row>
    <row r="376" spans="1:16" hidden="1">
      <c r="A376" s="23"/>
      <c r="B376" s="23"/>
      <c r="C376" s="23"/>
      <c r="D376" s="14"/>
      <c r="E376" s="14"/>
      <c r="F376" s="14"/>
      <c r="G376" s="14"/>
      <c r="H376" s="14"/>
      <c r="I376" s="14"/>
      <c r="J376" s="24"/>
      <c r="K376" s="24"/>
      <c r="L376" s="24"/>
      <c r="M376" s="24"/>
      <c r="N376" s="24"/>
      <c r="O376" s="24"/>
      <c r="P376" s="14"/>
    </row>
    <row r="377" spans="1:16" hidden="1">
      <c r="A377" s="23"/>
      <c r="B377" s="23"/>
      <c r="C377" s="23"/>
      <c r="D377" s="14"/>
      <c r="E377" s="14"/>
      <c r="F377" s="14"/>
      <c r="G377" s="14"/>
      <c r="H377" s="14"/>
      <c r="I377" s="14"/>
      <c r="J377" s="24"/>
      <c r="K377" s="24"/>
      <c r="L377" s="24"/>
      <c r="M377" s="24"/>
      <c r="N377" s="24"/>
      <c r="O377" s="24"/>
      <c r="P377" s="14"/>
    </row>
    <row r="378" spans="1:16" hidden="1">
      <c r="A378" s="23"/>
      <c r="B378" s="23"/>
      <c r="C378" s="23"/>
      <c r="D378" s="14"/>
      <c r="E378" s="14"/>
      <c r="F378" s="14"/>
      <c r="G378" s="14"/>
      <c r="H378" s="14"/>
      <c r="I378" s="14"/>
      <c r="J378" s="24"/>
      <c r="K378" s="24"/>
      <c r="L378" s="24"/>
      <c r="M378" s="24"/>
      <c r="N378" s="24"/>
      <c r="O378" s="24"/>
      <c r="P378" s="14"/>
    </row>
    <row r="379" spans="1:16" hidden="1">
      <c r="A379" s="23"/>
      <c r="B379" s="23"/>
      <c r="C379" s="23"/>
      <c r="D379" s="14"/>
      <c r="E379" s="14"/>
      <c r="F379" s="14"/>
      <c r="G379" s="14"/>
      <c r="H379" s="14"/>
      <c r="I379" s="14"/>
      <c r="J379" s="24"/>
      <c r="K379" s="24"/>
      <c r="L379" s="24"/>
      <c r="M379" s="24"/>
      <c r="N379" s="24"/>
      <c r="O379" s="24"/>
      <c r="P379" s="14"/>
    </row>
    <row r="380" spans="1:16" hidden="1">
      <c r="A380" s="23"/>
      <c r="B380" s="23"/>
      <c r="C380" s="23"/>
      <c r="D380" s="14"/>
      <c r="E380" s="14"/>
      <c r="F380" s="14"/>
      <c r="G380" s="14"/>
      <c r="H380" s="14"/>
      <c r="I380" s="14"/>
      <c r="J380" s="24"/>
      <c r="K380" s="24"/>
      <c r="L380" s="24"/>
      <c r="M380" s="24"/>
      <c r="N380" s="24"/>
      <c r="O380" s="24"/>
      <c r="P380" s="14"/>
    </row>
    <row r="381" spans="1:16" hidden="1">
      <c r="A381" s="23"/>
      <c r="B381" s="23"/>
      <c r="C381" s="23"/>
      <c r="D381" s="14"/>
      <c r="E381" s="14"/>
      <c r="F381" s="14"/>
      <c r="G381" s="14"/>
      <c r="H381" s="14"/>
      <c r="I381" s="14"/>
      <c r="J381" s="24"/>
      <c r="K381" s="24"/>
      <c r="L381" s="24"/>
      <c r="M381" s="24"/>
      <c r="N381" s="24"/>
      <c r="O381" s="24"/>
      <c r="P381" s="14"/>
    </row>
    <row r="382" spans="1:16" hidden="1">
      <c r="A382" s="23"/>
      <c r="B382" s="23"/>
      <c r="C382" s="23"/>
      <c r="D382" s="14"/>
      <c r="E382" s="14"/>
      <c r="F382" s="14"/>
      <c r="G382" s="14"/>
      <c r="H382" s="14"/>
      <c r="I382" s="14"/>
      <c r="J382" s="24"/>
      <c r="K382" s="24"/>
      <c r="L382" s="24"/>
      <c r="M382" s="24"/>
      <c r="N382" s="24"/>
      <c r="O382" s="24"/>
      <c r="P382" s="14"/>
    </row>
    <row r="383" spans="1:16" hidden="1">
      <c r="A383" s="23"/>
      <c r="B383" s="23"/>
      <c r="C383" s="23"/>
      <c r="D383" s="14"/>
      <c r="E383" s="14"/>
      <c r="F383" s="14"/>
      <c r="G383" s="14"/>
      <c r="H383" s="14"/>
      <c r="I383" s="14"/>
      <c r="J383" s="24"/>
      <c r="K383" s="24"/>
      <c r="L383" s="24"/>
      <c r="M383" s="24"/>
      <c r="N383" s="24"/>
      <c r="O383" s="24"/>
      <c r="P383" s="14"/>
    </row>
    <row r="384" spans="1:16" hidden="1">
      <c r="A384" s="23"/>
      <c r="B384" s="23"/>
      <c r="C384" s="23"/>
      <c r="D384" s="14"/>
      <c r="E384" s="14"/>
      <c r="F384" s="14"/>
      <c r="G384" s="14"/>
      <c r="H384" s="14"/>
      <c r="I384" s="14"/>
      <c r="J384" s="24"/>
      <c r="K384" s="24"/>
      <c r="L384" s="24"/>
      <c r="M384" s="24"/>
      <c r="N384" s="24"/>
      <c r="O384" s="24"/>
      <c r="P384" s="14"/>
    </row>
    <row r="385" spans="1:16" hidden="1">
      <c r="A385" s="23"/>
      <c r="B385" s="23"/>
      <c r="C385" s="23"/>
      <c r="D385" s="14"/>
      <c r="E385" s="14"/>
      <c r="F385" s="14"/>
      <c r="G385" s="14"/>
      <c r="H385" s="14"/>
      <c r="I385" s="14"/>
      <c r="J385" s="24"/>
      <c r="K385" s="24"/>
      <c r="L385" s="24"/>
      <c r="M385" s="24"/>
      <c r="N385" s="24"/>
      <c r="O385" s="24"/>
      <c r="P385" s="14"/>
    </row>
    <row r="386" spans="1:16" hidden="1">
      <c r="A386" s="23"/>
      <c r="B386" s="23"/>
      <c r="C386" s="23"/>
      <c r="D386" s="14"/>
      <c r="E386" s="14"/>
      <c r="F386" s="14"/>
      <c r="G386" s="14"/>
      <c r="H386" s="14"/>
      <c r="I386" s="14"/>
      <c r="J386" s="24"/>
      <c r="K386" s="24"/>
      <c r="L386" s="24"/>
      <c r="M386" s="24"/>
      <c r="N386" s="24"/>
      <c r="O386" s="24"/>
      <c r="P386" s="14"/>
    </row>
    <row r="387" spans="1:16" hidden="1">
      <c r="A387" s="23"/>
      <c r="B387" s="23"/>
      <c r="C387" s="23"/>
      <c r="D387" s="14"/>
      <c r="E387" s="14"/>
      <c r="F387" s="14"/>
      <c r="G387" s="14"/>
      <c r="H387" s="14"/>
      <c r="I387" s="14"/>
      <c r="J387" s="24"/>
      <c r="K387" s="24"/>
      <c r="L387" s="24"/>
      <c r="M387" s="24"/>
      <c r="N387" s="24"/>
      <c r="O387" s="24"/>
      <c r="P387" s="14"/>
    </row>
    <row r="388" spans="1:16" hidden="1">
      <c r="A388" s="23"/>
      <c r="B388" s="23"/>
      <c r="C388" s="23"/>
      <c r="D388" s="14"/>
      <c r="E388" s="14"/>
      <c r="F388" s="14"/>
      <c r="G388" s="14"/>
      <c r="H388" s="14"/>
      <c r="I388" s="14"/>
      <c r="J388" s="24"/>
      <c r="K388" s="24"/>
      <c r="L388" s="24"/>
      <c r="M388" s="24"/>
      <c r="N388" s="24"/>
      <c r="O388" s="24"/>
      <c r="P388" s="14"/>
    </row>
    <row r="389" spans="1:16" hidden="1">
      <c r="A389" s="23"/>
      <c r="B389" s="23"/>
      <c r="C389" s="23"/>
      <c r="D389" s="14"/>
      <c r="E389" s="14"/>
      <c r="F389" s="14"/>
      <c r="G389" s="14"/>
      <c r="H389" s="14"/>
      <c r="I389" s="14"/>
      <c r="J389" s="24"/>
      <c r="K389" s="24"/>
      <c r="L389" s="24"/>
      <c r="M389" s="24"/>
      <c r="N389" s="24"/>
      <c r="O389" s="24"/>
      <c r="P389" s="14"/>
    </row>
    <row r="390" spans="1:16" hidden="1">
      <c r="A390" s="23"/>
      <c r="B390" s="23"/>
      <c r="C390" s="23"/>
      <c r="D390" s="14"/>
      <c r="E390" s="14"/>
      <c r="F390" s="14"/>
      <c r="G390" s="14"/>
      <c r="H390" s="14"/>
      <c r="I390" s="14"/>
      <c r="J390" s="24"/>
      <c r="K390" s="24"/>
      <c r="L390" s="24"/>
      <c r="M390" s="24"/>
      <c r="N390" s="24"/>
      <c r="O390" s="24"/>
      <c r="P390" s="14"/>
    </row>
    <row r="391" spans="1:16" hidden="1">
      <c r="A391" s="23"/>
      <c r="B391" s="23"/>
      <c r="C391" s="23"/>
      <c r="D391" s="14"/>
      <c r="E391" s="14"/>
      <c r="F391" s="14"/>
      <c r="G391" s="14"/>
      <c r="H391" s="14"/>
      <c r="I391" s="14"/>
      <c r="J391" s="24"/>
      <c r="K391" s="24"/>
      <c r="L391" s="24"/>
      <c r="M391" s="24"/>
      <c r="N391" s="24"/>
      <c r="O391" s="24"/>
      <c r="P391" s="14"/>
    </row>
    <row r="392" spans="1:16" hidden="1">
      <c r="A392" s="23"/>
      <c r="B392" s="23"/>
      <c r="C392" s="23"/>
      <c r="D392" s="14"/>
      <c r="E392" s="14"/>
      <c r="F392" s="14"/>
      <c r="G392" s="14"/>
      <c r="H392" s="14"/>
      <c r="I392" s="14"/>
      <c r="J392" s="24"/>
      <c r="K392" s="24"/>
      <c r="L392" s="24"/>
      <c r="M392" s="24"/>
      <c r="N392" s="24"/>
      <c r="O392" s="24"/>
      <c r="P392" s="14"/>
    </row>
    <row r="393" spans="1:16" hidden="1">
      <c r="A393" s="23"/>
      <c r="B393" s="23"/>
      <c r="C393" s="23"/>
      <c r="D393" s="14"/>
      <c r="E393" s="14"/>
      <c r="F393" s="14"/>
      <c r="G393" s="14"/>
      <c r="H393" s="14"/>
      <c r="I393" s="14"/>
      <c r="J393" s="24"/>
      <c r="K393" s="24"/>
      <c r="L393" s="24"/>
      <c r="M393" s="24"/>
      <c r="N393" s="24"/>
      <c r="O393" s="24"/>
      <c r="P393" s="14"/>
    </row>
    <row r="394" spans="1:16" hidden="1">
      <c r="A394" s="23"/>
      <c r="B394" s="23"/>
      <c r="C394" s="23"/>
      <c r="D394" s="14"/>
      <c r="E394" s="14"/>
      <c r="F394" s="14"/>
      <c r="G394" s="14"/>
      <c r="H394" s="14"/>
      <c r="I394" s="14"/>
      <c r="J394" s="24"/>
      <c r="K394" s="24"/>
      <c r="L394" s="24"/>
      <c r="M394" s="24"/>
      <c r="N394" s="24"/>
      <c r="O394" s="24"/>
      <c r="P394" s="14"/>
    </row>
    <row r="395" spans="1:16" hidden="1">
      <c r="A395" s="23"/>
      <c r="B395" s="23"/>
      <c r="C395" s="23"/>
      <c r="D395" s="14"/>
      <c r="E395" s="14"/>
      <c r="F395" s="14"/>
      <c r="G395" s="14"/>
      <c r="H395" s="14"/>
      <c r="I395" s="14"/>
      <c r="J395" s="24"/>
      <c r="K395" s="24"/>
      <c r="L395" s="24"/>
      <c r="M395" s="24"/>
      <c r="N395" s="24"/>
      <c r="O395" s="24"/>
      <c r="P395" s="14"/>
    </row>
    <row r="396" spans="1:16" hidden="1">
      <c r="A396" s="23"/>
      <c r="B396" s="23"/>
      <c r="C396" s="23"/>
      <c r="D396" s="14"/>
      <c r="E396" s="14"/>
      <c r="F396" s="14"/>
      <c r="G396" s="14"/>
      <c r="H396" s="14"/>
      <c r="I396" s="14"/>
      <c r="J396" s="24"/>
      <c r="K396" s="24"/>
      <c r="L396" s="24"/>
      <c r="M396" s="24"/>
      <c r="N396" s="24"/>
      <c r="O396" s="24"/>
      <c r="P396" s="14"/>
    </row>
    <row r="397" spans="1:16" hidden="1">
      <c r="A397" s="23"/>
      <c r="B397" s="23"/>
      <c r="C397" s="23"/>
      <c r="D397" s="14"/>
      <c r="E397" s="14"/>
      <c r="F397" s="14"/>
      <c r="G397" s="14"/>
      <c r="H397" s="14"/>
      <c r="I397" s="14"/>
      <c r="J397" s="24"/>
      <c r="K397" s="24"/>
      <c r="L397" s="24"/>
      <c r="M397" s="24"/>
      <c r="N397" s="24"/>
      <c r="O397" s="24"/>
      <c r="P397" s="14"/>
    </row>
    <row r="398" spans="1:16" hidden="1">
      <c r="A398" s="23"/>
      <c r="B398" s="23"/>
      <c r="C398" s="23"/>
      <c r="D398" s="14"/>
      <c r="E398" s="14"/>
      <c r="F398" s="14"/>
      <c r="G398" s="14"/>
      <c r="H398" s="14"/>
      <c r="I398" s="14"/>
      <c r="J398" s="24"/>
      <c r="K398" s="24"/>
      <c r="L398" s="24"/>
      <c r="M398" s="24"/>
      <c r="N398" s="24"/>
      <c r="O398" s="24"/>
      <c r="P398" s="14"/>
    </row>
    <row r="399" spans="1:16" hidden="1">
      <c r="A399" s="23"/>
      <c r="B399" s="23"/>
      <c r="C399" s="23"/>
      <c r="D399" s="14"/>
      <c r="E399" s="14"/>
      <c r="F399" s="14"/>
      <c r="G399" s="14"/>
      <c r="H399" s="14"/>
      <c r="I399" s="14"/>
      <c r="J399" s="24"/>
      <c r="K399" s="24"/>
      <c r="L399" s="24"/>
      <c r="M399" s="24"/>
      <c r="N399" s="24"/>
      <c r="O399" s="24"/>
      <c r="P399" s="14"/>
    </row>
  </sheetData>
  <sheetProtection sort="0" autoFilter="0"/>
  <autoFilter ref="A2:Q8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M105:M346 N84:N346 L3:L346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F3:F83</xm:sqref>
        </x14:dataValidation>
        <x14:dataValidation type="list" allowBlank="1" showInputMessage="1" showErrorMessage="1" promptTitle="Nazwa podmiotu">
          <x14:formula1>
            <xm:f>'PK ZI'!$A$1:$A$56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G748"/>
  <sheetViews>
    <sheetView topLeftCell="A45" zoomScale="80" zoomScaleNormal="80" workbookViewId="0">
      <selection activeCell="A2" sqref="A2"/>
    </sheetView>
  </sheetViews>
  <sheetFormatPr defaultColWidth="9.140625" defaultRowHeight="50.1" customHeight="1"/>
  <cols>
    <col min="1" max="1" width="30.7109375" style="6" customWidth="1"/>
    <col min="2" max="2" width="14.85546875" style="6" customWidth="1"/>
    <col min="3" max="3" width="18.28515625" style="32" customWidth="1"/>
    <col min="4" max="4" width="4" style="5" bestFit="1" customWidth="1"/>
    <col min="5" max="5" width="3" style="5" bestFit="1" customWidth="1"/>
    <col min="6" max="6" width="5.85546875" style="4" bestFit="1" customWidth="1"/>
    <col min="7" max="9" width="9.140625" style="4"/>
    <col min="10" max="10" width="32.7109375" style="4" customWidth="1"/>
    <col min="11" max="16384" width="9.140625" style="4"/>
  </cols>
  <sheetData>
    <row r="1" spans="1:7" ht="50.1" customHeight="1">
      <c r="A1" s="50" t="s">
        <v>9</v>
      </c>
      <c r="B1" s="51" t="s">
        <v>16</v>
      </c>
      <c r="C1" s="52" t="s">
        <v>18</v>
      </c>
      <c r="D1" s="1"/>
      <c r="E1" s="1"/>
      <c r="F1" s="2"/>
      <c r="G1" s="3"/>
    </row>
    <row r="2" spans="1:7" ht="50.1" customHeight="1">
      <c r="A2" s="53" t="s">
        <v>77</v>
      </c>
      <c r="B2" s="37">
        <v>1</v>
      </c>
      <c r="C2" s="54" t="s">
        <v>78</v>
      </c>
      <c r="D2" s="31"/>
      <c r="F2" s="5"/>
    </row>
    <row r="3" spans="1:7" ht="50.1" customHeight="1">
      <c r="A3" s="53" t="s">
        <v>27</v>
      </c>
      <c r="B3" s="37">
        <v>2</v>
      </c>
      <c r="C3" s="54" t="s">
        <v>28</v>
      </c>
      <c r="D3" s="31"/>
      <c r="F3" s="5"/>
    </row>
    <row r="4" spans="1:7" ht="50.1" customHeight="1">
      <c r="A4" s="53" t="s">
        <v>57</v>
      </c>
      <c r="B4" s="37">
        <v>3</v>
      </c>
      <c r="C4" s="55" t="s">
        <v>58</v>
      </c>
      <c r="D4" s="31"/>
      <c r="F4" s="5"/>
    </row>
    <row r="5" spans="1:7" ht="50.1" customHeight="1">
      <c r="A5" s="53" t="s">
        <v>29</v>
      </c>
      <c r="B5" s="37">
        <v>4</v>
      </c>
      <c r="C5" s="55" t="s">
        <v>30</v>
      </c>
      <c r="D5" s="31"/>
      <c r="F5" s="5"/>
    </row>
    <row r="6" spans="1:7" ht="50.1" customHeight="1">
      <c r="A6" s="53" t="s">
        <v>59</v>
      </c>
      <c r="B6" s="37">
        <v>5</v>
      </c>
      <c r="C6" s="54" t="s">
        <v>79</v>
      </c>
      <c r="D6" s="31"/>
      <c r="F6" s="5"/>
    </row>
    <row r="7" spans="1:7" ht="50.1" customHeight="1">
      <c r="A7" s="53" t="s">
        <v>31</v>
      </c>
      <c r="B7" s="37">
        <v>6</v>
      </c>
      <c r="C7" s="55" t="s">
        <v>30</v>
      </c>
      <c r="D7" s="31"/>
      <c r="F7" s="5"/>
    </row>
    <row r="8" spans="1:7" ht="50.1" customHeight="1">
      <c r="A8" s="53" t="s">
        <v>80</v>
      </c>
      <c r="B8" s="37">
        <v>7</v>
      </c>
      <c r="C8" s="55" t="s">
        <v>78</v>
      </c>
      <c r="D8" s="31"/>
      <c r="F8" s="5"/>
    </row>
    <row r="9" spans="1:7" ht="50.1" customHeight="1">
      <c r="A9" s="53" t="s">
        <v>60</v>
      </c>
      <c r="B9" s="37">
        <v>8</v>
      </c>
      <c r="C9" s="55" t="s">
        <v>58</v>
      </c>
      <c r="D9" s="31"/>
      <c r="F9" s="5"/>
    </row>
    <row r="10" spans="1:7" ht="50.1" customHeight="1">
      <c r="A10" s="53" t="s">
        <v>61</v>
      </c>
      <c r="B10" s="37">
        <v>9</v>
      </c>
      <c r="C10" s="54" t="s">
        <v>58</v>
      </c>
    </row>
    <row r="11" spans="1:7" ht="50.1" customHeight="1">
      <c r="A11" s="53" t="s">
        <v>32</v>
      </c>
      <c r="B11" s="37">
        <v>10</v>
      </c>
      <c r="C11" s="54" t="s">
        <v>30</v>
      </c>
    </row>
    <row r="12" spans="1:7" ht="50.1" customHeight="1">
      <c r="A12" s="53" t="s">
        <v>62</v>
      </c>
      <c r="B12" s="37">
        <v>11</v>
      </c>
      <c r="C12" s="54" t="s">
        <v>58</v>
      </c>
    </row>
    <row r="13" spans="1:7" ht="50.1" customHeight="1">
      <c r="A13" s="53" t="s">
        <v>33</v>
      </c>
      <c r="B13" s="37">
        <v>12</v>
      </c>
      <c r="C13" s="54" t="s">
        <v>26</v>
      </c>
    </row>
    <row r="14" spans="1:7" ht="50.1" customHeight="1">
      <c r="A14" s="53" t="s">
        <v>81</v>
      </c>
      <c r="B14" s="37">
        <v>13</v>
      </c>
      <c r="C14" s="54" t="s">
        <v>78</v>
      </c>
    </row>
    <row r="15" spans="1:7" ht="50.1" customHeight="1">
      <c r="A15" s="53" t="s">
        <v>82</v>
      </c>
      <c r="B15" s="37">
        <v>14</v>
      </c>
      <c r="C15" s="54" t="s">
        <v>83</v>
      </c>
    </row>
    <row r="16" spans="1:7" ht="50.1" customHeight="1">
      <c r="A16" s="53" t="s">
        <v>63</v>
      </c>
      <c r="B16" s="37">
        <v>15</v>
      </c>
      <c r="C16" s="54" t="s">
        <v>58</v>
      </c>
    </row>
    <row r="17" spans="1:3" ht="50.1" customHeight="1">
      <c r="A17" s="53" t="s">
        <v>34</v>
      </c>
      <c r="B17" s="37">
        <v>16</v>
      </c>
      <c r="C17" s="54" t="s">
        <v>35</v>
      </c>
    </row>
    <row r="18" spans="1:3" ht="50.1" customHeight="1">
      <c r="A18" s="53" t="s">
        <v>84</v>
      </c>
      <c r="B18" s="37">
        <v>17</v>
      </c>
      <c r="C18" s="55" t="s">
        <v>78</v>
      </c>
    </row>
    <row r="19" spans="1:3" ht="50.1" customHeight="1">
      <c r="A19" s="53" t="s">
        <v>36</v>
      </c>
      <c r="B19" s="37">
        <v>18</v>
      </c>
      <c r="C19" s="55" t="s">
        <v>30</v>
      </c>
    </row>
    <row r="20" spans="1:3" ht="50.1" customHeight="1">
      <c r="A20" s="53" t="s">
        <v>37</v>
      </c>
      <c r="B20" s="37">
        <v>19</v>
      </c>
      <c r="C20" s="54" t="s">
        <v>38</v>
      </c>
    </row>
    <row r="21" spans="1:3" ht="50.1" customHeight="1">
      <c r="A21" s="53" t="s">
        <v>39</v>
      </c>
      <c r="B21" s="37">
        <v>20</v>
      </c>
      <c r="C21" s="55" t="s">
        <v>40</v>
      </c>
    </row>
    <row r="22" spans="1:3" ht="50.1" customHeight="1">
      <c r="A22" s="53" t="s">
        <v>41</v>
      </c>
      <c r="B22" s="37">
        <v>21</v>
      </c>
      <c r="C22" s="54" t="s">
        <v>26</v>
      </c>
    </row>
    <row r="23" spans="1:3" ht="50.1" customHeight="1">
      <c r="A23" s="53" t="s">
        <v>85</v>
      </c>
      <c r="B23" s="37">
        <v>22</v>
      </c>
      <c r="C23" s="55" t="s">
        <v>78</v>
      </c>
    </row>
    <row r="24" spans="1:3" ht="50.1" customHeight="1">
      <c r="A24" s="53" t="s">
        <v>86</v>
      </c>
      <c r="B24" s="37">
        <v>23</v>
      </c>
      <c r="C24" s="55" t="s">
        <v>78</v>
      </c>
    </row>
    <row r="25" spans="1:3" ht="50.1" customHeight="1">
      <c r="A25" s="53" t="s">
        <v>87</v>
      </c>
      <c r="B25" s="37">
        <v>24</v>
      </c>
      <c r="C25" s="54" t="s">
        <v>78</v>
      </c>
    </row>
    <row r="26" spans="1:3" ht="50.1" customHeight="1">
      <c r="A26" s="53" t="s">
        <v>64</v>
      </c>
      <c r="B26" s="37">
        <v>25</v>
      </c>
      <c r="C26" s="55" t="s">
        <v>88</v>
      </c>
    </row>
    <row r="27" spans="1:3" ht="50.1" customHeight="1">
      <c r="A27" s="53" t="s">
        <v>65</v>
      </c>
      <c r="B27" s="37">
        <v>26</v>
      </c>
      <c r="C27" s="54" t="s">
        <v>66</v>
      </c>
    </row>
    <row r="28" spans="1:3" ht="50.1" customHeight="1">
      <c r="A28" s="53" t="s">
        <v>42</v>
      </c>
      <c r="B28" s="37">
        <v>27</v>
      </c>
      <c r="C28" s="54" t="s">
        <v>28</v>
      </c>
    </row>
    <row r="29" spans="1:3" ht="50.1" customHeight="1">
      <c r="A29" s="53" t="s">
        <v>43</v>
      </c>
      <c r="B29" s="37">
        <v>28</v>
      </c>
      <c r="C29" s="55" t="s">
        <v>89</v>
      </c>
    </row>
    <row r="30" spans="1:3" ht="50.1" customHeight="1">
      <c r="A30" s="53" t="s">
        <v>8</v>
      </c>
      <c r="B30" s="37">
        <v>29</v>
      </c>
      <c r="C30" s="54" t="s">
        <v>90</v>
      </c>
    </row>
    <row r="31" spans="1:3" ht="50.1" customHeight="1">
      <c r="A31" s="53" t="s">
        <v>44</v>
      </c>
      <c r="B31" s="37">
        <v>30</v>
      </c>
      <c r="C31" s="55" t="s">
        <v>91</v>
      </c>
    </row>
    <row r="32" spans="1:3" ht="50.1" customHeight="1">
      <c r="A32" s="53" t="s">
        <v>45</v>
      </c>
      <c r="B32" s="37">
        <v>31</v>
      </c>
      <c r="C32" s="55" t="s">
        <v>46</v>
      </c>
    </row>
    <row r="33" spans="1:3" ht="50.1" customHeight="1">
      <c r="A33" s="53" t="s">
        <v>47</v>
      </c>
      <c r="B33" s="37">
        <v>32</v>
      </c>
      <c r="C33" s="54" t="s">
        <v>92</v>
      </c>
    </row>
    <row r="34" spans="1:3" ht="50.1" customHeight="1">
      <c r="A34" s="53" t="s">
        <v>67</v>
      </c>
      <c r="B34" s="37">
        <v>33</v>
      </c>
      <c r="C34" s="54" t="s">
        <v>68</v>
      </c>
    </row>
    <row r="35" spans="1:3" ht="50.1" customHeight="1">
      <c r="A35" s="53" t="s">
        <v>69</v>
      </c>
      <c r="B35" s="37">
        <v>34</v>
      </c>
      <c r="C35" s="55" t="s">
        <v>58</v>
      </c>
    </row>
    <row r="36" spans="1:3" ht="50.1" customHeight="1">
      <c r="A36" s="53" t="s">
        <v>93</v>
      </c>
      <c r="B36" s="37">
        <v>35</v>
      </c>
      <c r="C36" s="54" t="s">
        <v>78</v>
      </c>
    </row>
    <row r="37" spans="1:3" ht="50.1" customHeight="1">
      <c r="A37" s="53" t="s">
        <v>94</v>
      </c>
      <c r="B37" s="37">
        <v>36</v>
      </c>
      <c r="C37" s="54" t="s">
        <v>78</v>
      </c>
    </row>
    <row r="38" spans="1:3" ht="50.1" customHeight="1">
      <c r="A38" s="53" t="s">
        <v>70</v>
      </c>
      <c r="B38" s="37">
        <v>37</v>
      </c>
      <c r="C38" s="55" t="s">
        <v>58</v>
      </c>
    </row>
    <row r="39" spans="1:3" ht="50.1" customHeight="1">
      <c r="A39" s="53" t="s">
        <v>48</v>
      </c>
      <c r="B39" s="37">
        <v>38</v>
      </c>
      <c r="C39" s="54" t="s">
        <v>49</v>
      </c>
    </row>
    <row r="40" spans="1:3" ht="50.1" customHeight="1">
      <c r="A40" s="53" t="s">
        <v>95</v>
      </c>
      <c r="B40" s="37">
        <v>39</v>
      </c>
      <c r="C40" s="55" t="s">
        <v>78</v>
      </c>
    </row>
    <row r="41" spans="1:3" ht="50.1" customHeight="1">
      <c r="A41" s="53" t="s">
        <v>71</v>
      </c>
      <c r="B41" s="37">
        <v>40</v>
      </c>
      <c r="C41" s="54" t="s">
        <v>58</v>
      </c>
    </row>
    <row r="42" spans="1:3" ht="50.1" customHeight="1">
      <c r="A42" s="53" t="s">
        <v>96</v>
      </c>
      <c r="B42" s="37">
        <v>41</v>
      </c>
      <c r="C42" s="54" t="s">
        <v>78</v>
      </c>
    </row>
    <row r="43" spans="1:3" ht="50.1" customHeight="1">
      <c r="A43" s="53" t="s">
        <v>97</v>
      </c>
      <c r="B43" s="37">
        <v>42</v>
      </c>
      <c r="C43" s="54" t="s">
        <v>78</v>
      </c>
    </row>
    <row r="44" spans="1:3" ht="50.1" customHeight="1">
      <c r="A44" s="53" t="s">
        <v>98</v>
      </c>
      <c r="B44" s="37">
        <v>43</v>
      </c>
      <c r="C44" s="54" t="s">
        <v>78</v>
      </c>
    </row>
    <row r="45" spans="1:3" ht="50.1" customHeight="1">
      <c r="A45" s="53" t="s">
        <v>99</v>
      </c>
      <c r="B45" s="37">
        <v>44</v>
      </c>
      <c r="C45" s="54" t="s">
        <v>78</v>
      </c>
    </row>
    <row r="46" spans="1:3" ht="50.1" customHeight="1">
      <c r="A46" s="53" t="s">
        <v>72</v>
      </c>
      <c r="B46" s="37">
        <v>45</v>
      </c>
      <c r="C46" s="55" t="s">
        <v>73</v>
      </c>
    </row>
    <row r="47" spans="1:3" ht="50.1" customHeight="1">
      <c r="A47" s="53" t="s">
        <v>74</v>
      </c>
      <c r="B47" s="37">
        <v>46</v>
      </c>
      <c r="C47" s="55" t="s">
        <v>58</v>
      </c>
    </row>
    <row r="48" spans="1:3" ht="50.1" customHeight="1">
      <c r="A48" s="53" t="s">
        <v>50</v>
      </c>
      <c r="B48" s="37">
        <v>47</v>
      </c>
      <c r="C48" s="55" t="s">
        <v>100</v>
      </c>
    </row>
    <row r="49" spans="1:3" ht="50.1" customHeight="1">
      <c r="A49" s="53" t="s">
        <v>75</v>
      </c>
      <c r="B49" s="37">
        <v>48</v>
      </c>
      <c r="C49" s="55" t="s">
        <v>73</v>
      </c>
    </row>
    <row r="50" spans="1:3" ht="50.1" customHeight="1">
      <c r="A50" s="53" t="s">
        <v>51</v>
      </c>
      <c r="B50" s="37">
        <v>49</v>
      </c>
      <c r="C50" s="55" t="s">
        <v>52</v>
      </c>
    </row>
    <row r="51" spans="1:3" ht="50.1" customHeight="1">
      <c r="A51" s="53" t="s">
        <v>101</v>
      </c>
      <c r="B51" s="37">
        <v>50</v>
      </c>
      <c r="C51" s="54" t="s">
        <v>78</v>
      </c>
    </row>
    <row r="52" spans="1:3" ht="50.1" customHeight="1">
      <c r="A52" s="53" t="s">
        <v>53</v>
      </c>
      <c r="B52" s="37">
        <v>51</v>
      </c>
      <c r="C52" s="54" t="s">
        <v>102</v>
      </c>
    </row>
    <row r="53" spans="1:3" ht="50.1" customHeight="1">
      <c r="A53" s="53" t="s">
        <v>54</v>
      </c>
      <c r="B53" s="37">
        <v>52</v>
      </c>
      <c r="C53" s="55" t="s">
        <v>40</v>
      </c>
    </row>
    <row r="54" spans="1:3" ht="50.1" customHeight="1">
      <c r="A54" s="53" t="s">
        <v>55</v>
      </c>
      <c r="B54" s="37">
        <v>53</v>
      </c>
      <c r="C54" s="55" t="s">
        <v>28</v>
      </c>
    </row>
    <row r="55" spans="1:3" ht="50.1" customHeight="1">
      <c r="A55" s="53" t="s">
        <v>76</v>
      </c>
      <c r="B55" s="37">
        <v>54</v>
      </c>
      <c r="C55" s="54" t="s">
        <v>40</v>
      </c>
    </row>
    <row r="56" spans="1:3" ht="50.1" customHeight="1" thickBot="1">
      <c r="A56" s="56" t="s">
        <v>56</v>
      </c>
      <c r="B56" s="57">
        <v>55</v>
      </c>
      <c r="C56" s="58" t="s">
        <v>49</v>
      </c>
    </row>
    <row r="57" spans="1:3" ht="50.1" customHeight="1">
      <c r="A57" s="49"/>
      <c r="B57" s="49"/>
      <c r="C57" s="49"/>
    </row>
    <row r="58" spans="1:3" ht="50.1" customHeight="1">
      <c r="A58" s="49"/>
      <c r="B58" s="49"/>
      <c r="C58" s="31"/>
    </row>
    <row r="59" spans="1:3" ht="50.1" customHeight="1">
      <c r="A59" s="49"/>
      <c r="B59" s="49"/>
      <c r="C59" s="31"/>
    </row>
    <row r="60" spans="1:3" ht="50.1" customHeight="1">
      <c r="A60" s="49"/>
      <c r="B60" s="49"/>
      <c r="C60" s="49"/>
    </row>
    <row r="61" spans="1:3" ht="50.1" customHeight="1">
      <c r="A61" s="49"/>
      <c r="B61" s="49"/>
      <c r="C61" s="31"/>
    </row>
    <row r="62" spans="1:3" ht="50.1" customHeight="1">
      <c r="A62" s="49"/>
      <c r="B62" s="49"/>
      <c r="C62" s="31"/>
    </row>
    <row r="63" spans="1:3" ht="50.1" customHeight="1">
      <c r="A63" s="49"/>
      <c r="B63" s="49"/>
      <c r="C63" s="49"/>
    </row>
    <row r="64" spans="1:3" ht="50.1" customHeight="1">
      <c r="A64" s="49"/>
      <c r="B64" s="49"/>
      <c r="C64" s="31"/>
    </row>
    <row r="65" spans="1:3" ht="50.1" customHeight="1">
      <c r="A65" s="49"/>
      <c r="B65" s="49"/>
      <c r="C65" s="31"/>
    </row>
    <row r="66" spans="1:3" ht="50.1" customHeight="1">
      <c r="A66" s="49"/>
      <c r="B66" s="49"/>
      <c r="C66" s="49"/>
    </row>
    <row r="67" spans="1:3" ht="50.1" customHeight="1">
      <c r="A67" s="49"/>
      <c r="B67" s="49"/>
      <c r="C67" s="31"/>
    </row>
    <row r="68" spans="1:3" ht="50.1" customHeight="1">
      <c r="A68" s="49"/>
      <c r="B68" s="49"/>
      <c r="C68" s="31"/>
    </row>
    <row r="69" spans="1:3" ht="50.1" customHeight="1">
      <c r="A69" s="49"/>
      <c r="B69" s="49"/>
      <c r="C69" s="49"/>
    </row>
    <row r="70" spans="1:3" ht="50.1" customHeight="1">
      <c r="A70" s="49"/>
      <c r="B70" s="49"/>
      <c r="C70" s="31"/>
    </row>
    <row r="71" spans="1:3" ht="50.1" customHeight="1">
      <c r="A71" s="49"/>
      <c r="B71" s="49"/>
      <c r="C71" s="31"/>
    </row>
    <row r="72" spans="1:3" ht="50.1" customHeight="1">
      <c r="A72" s="49"/>
      <c r="B72" s="49"/>
      <c r="C72" s="49"/>
    </row>
    <row r="73" spans="1:3" ht="50.1" customHeight="1">
      <c r="A73" s="49"/>
      <c r="B73" s="49"/>
      <c r="C73" s="31"/>
    </row>
    <row r="74" spans="1:3" ht="50.1" customHeight="1">
      <c r="A74" s="49"/>
      <c r="B74" s="49"/>
      <c r="C74" s="31"/>
    </row>
    <row r="75" spans="1:3" ht="50.1" customHeight="1">
      <c r="A75" s="49"/>
      <c r="B75" s="49"/>
      <c r="C75" s="49"/>
    </row>
    <row r="76" spans="1:3" ht="50.1" customHeight="1">
      <c r="A76" s="49"/>
      <c r="B76" s="49"/>
      <c r="C76" s="31"/>
    </row>
    <row r="77" spans="1:3" ht="50.1" customHeight="1">
      <c r="A77" s="49"/>
      <c r="B77" s="49"/>
      <c r="C77" s="31"/>
    </row>
    <row r="78" spans="1:3" ht="50.1" customHeight="1">
      <c r="A78" s="49"/>
      <c r="B78" s="49"/>
      <c r="C78" s="49"/>
    </row>
    <row r="79" spans="1:3" ht="50.1" customHeight="1">
      <c r="A79" s="49"/>
      <c r="B79" s="49"/>
      <c r="C79" s="31"/>
    </row>
    <row r="80" spans="1:3" ht="50.1" customHeight="1">
      <c r="A80" s="49"/>
      <c r="B80" s="49"/>
      <c r="C80" s="31"/>
    </row>
    <row r="81" spans="1:3" ht="50.1" customHeight="1">
      <c r="A81" s="49"/>
      <c r="B81" s="49"/>
      <c r="C81" s="49"/>
    </row>
    <row r="82" spans="1:3" ht="50.1" customHeight="1">
      <c r="A82" s="49"/>
      <c r="B82" s="49"/>
      <c r="C82" s="31"/>
    </row>
    <row r="83" spans="1:3" ht="50.1" customHeight="1">
      <c r="A83" s="49"/>
      <c r="B83" s="49"/>
      <c r="C83" s="31"/>
    </row>
    <row r="84" spans="1:3" ht="50.1" customHeight="1">
      <c r="A84" s="49"/>
      <c r="B84" s="49"/>
      <c r="C84" s="49"/>
    </row>
    <row r="85" spans="1:3" ht="50.1" customHeight="1">
      <c r="A85" s="49"/>
      <c r="B85" s="49"/>
      <c r="C85" s="31"/>
    </row>
    <row r="86" spans="1:3" ht="50.1" customHeight="1">
      <c r="A86" s="49"/>
      <c r="B86" s="49"/>
      <c r="C86" s="31"/>
    </row>
    <row r="87" spans="1:3" ht="50.1" customHeight="1">
      <c r="A87" s="49"/>
      <c r="B87" s="49"/>
      <c r="C87" s="49"/>
    </row>
    <row r="88" spans="1:3" ht="50.1" customHeight="1">
      <c r="A88" s="49"/>
      <c r="B88" s="49"/>
      <c r="C88" s="31"/>
    </row>
    <row r="89" spans="1:3" ht="50.1" customHeight="1">
      <c r="A89" s="49"/>
      <c r="B89" s="49"/>
      <c r="C89" s="31"/>
    </row>
    <row r="90" spans="1:3" ht="50.1" customHeight="1">
      <c r="A90" s="49"/>
      <c r="B90" s="49"/>
      <c r="C90" s="49"/>
    </row>
    <row r="91" spans="1:3" ht="50.1" customHeight="1">
      <c r="A91" s="49"/>
      <c r="B91" s="49"/>
      <c r="C91" s="31"/>
    </row>
    <row r="92" spans="1:3" ht="50.1" customHeight="1">
      <c r="A92" s="49"/>
      <c r="B92" s="49"/>
      <c r="C92" s="31"/>
    </row>
    <row r="93" spans="1:3" ht="50.1" customHeight="1">
      <c r="A93" s="49"/>
      <c r="B93" s="49"/>
      <c r="C93" s="49"/>
    </row>
    <row r="94" spans="1:3" ht="50.1" customHeight="1">
      <c r="A94" s="49"/>
      <c r="B94" s="49"/>
      <c r="C94" s="31"/>
    </row>
    <row r="95" spans="1:3" ht="50.1" customHeight="1">
      <c r="A95" s="49"/>
      <c r="B95" s="49"/>
      <c r="C95" s="31"/>
    </row>
    <row r="96" spans="1:3" ht="50.1" customHeight="1">
      <c r="A96" s="49"/>
      <c r="B96" s="49"/>
      <c r="C96" s="49"/>
    </row>
    <row r="97" spans="1:3" ht="50.1" customHeight="1">
      <c r="A97" s="49"/>
      <c r="B97" s="49"/>
      <c r="C97" s="31"/>
    </row>
    <row r="98" spans="1:3" ht="50.1" customHeight="1">
      <c r="A98" s="49"/>
      <c r="B98" s="49"/>
      <c r="C98" s="31"/>
    </row>
    <row r="99" spans="1:3" ht="50.1" customHeight="1">
      <c r="A99" s="49"/>
      <c r="B99" s="49"/>
      <c r="C99" s="49"/>
    </row>
    <row r="100" spans="1:3" ht="50.1" customHeight="1">
      <c r="A100" s="49"/>
      <c r="B100" s="49"/>
      <c r="C100" s="31"/>
    </row>
    <row r="101" spans="1:3" ht="50.1" customHeight="1">
      <c r="A101" s="49"/>
      <c r="B101" s="49"/>
      <c r="C101" s="31"/>
    </row>
    <row r="102" spans="1:3" ht="50.1" customHeight="1">
      <c r="A102" s="49"/>
      <c r="B102" s="49"/>
      <c r="C102" s="49"/>
    </row>
    <row r="103" spans="1:3" ht="50.1" customHeight="1">
      <c r="A103" s="49"/>
      <c r="B103" s="49"/>
      <c r="C103" s="31"/>
    </row>
    <row r="104" spans="1:3" ht="50.1" customHeight="1">
      <c r="A104" s="49"/>
      <c r="B104" s="49"/>
      <c r="C104" s="31"/>
    </row>
    <row r="105" spans="1:3" ht="50.1" customHeight="1">
      <c r="A105" s="49"/>
      <c r="B105" s="49"/>
      <c r="C105" s="49"/>
    </row>
    <row r="106" spans="1:3" ht="50.1" customHeight="1">
      <c r="A106" s="49"/>
      <c r="B106" s="49"/>
      <c r="C106" s="31"/>
    </row>
    <row r="107" spans="1:3" ht="50.1" customHeight="1">
      <c r="A107" s="49"/>
      <c r="B107" s="49"/>
      <c r="C107" s="31"/>
    </row>
    <row r="108" spans="1:3" ht="50.1" customHeight="1">
      <c r="A108" s="49"/>
      <c r="B108" s="49"/>
      <c r="C108" s="49"/>
    </row>
    <row r="109" spans="1:3" ht="50.1" customHeight="1">
      <c r="A109" s="49"/>
      <c r="B109" s="49"/>
      <c r="C109" s="31"/>
    </row>
    <row r="110" spans="1:3" ht="50.1" customHeight="1">
      <c r="A110" s="49"/>
      <c r="B110" s="49"/>
      <c r="C110" s="31"/>
    </row>
    <row r="111" spans="1:3" ht="50.1" customHeight="1">
      <c r="A111" s="49"/>
      <c r="B111" s="49"/>
      <c r="C111" s="49"/>
    </row>
    <row r="112" spans="1:3" ht="50.1" customHeight="1">
      <c r="A112" s="49"/>
      <c r="B112" s="49"/>
      <c r="C112" s="31"/>
    </row>
    <row r="113" spans="1:3" ht="50.1" customHeight="1">
      <c r="A113" s="49"/>
      <c r="B113" s="49"/>
      <c r="C113" s="31"/>
    </row>
    <row r="114" spans="1:3" ht="50.1" customHeight="1">
      <c r="A114" s="49"/>
      <c r="B114" s="49"/>
      <c r="C114" s="49"/>
    </row>
    <row r="115" spans="1:3" ht="50.1" customHeight="1">
      <c r="A115" s="49"/>
      <c r="B115" s="49"/>
      <c r="C115" s="31"/>
    </row>
    <row r="116" spans="1:3" ht="50.1" customHeight="1">
      <c r="A116" s="49"/>
      <c r="B116" s="49"/>
      <c r="C116" s="31"/>
    </row>
    <row r="117" spans="1:3" ht="50.1" customHeight="1">
      <c r="A117" s="49"/>
      <c r="B117" s="49"/>
      <c r="C117" s="49"/>
    </row>
    <row r="118" spans="1:3" ht="50.1" customHeight="1">
      <c r="A118" s="49"/>
      <c r="B118" s="49"/>
      <c r="C118" s="31"/>
    </row>
    <row r="119" spans="1:3" ht="50.1" customHeight="1">
      <c r="A119" s="49"/>
      <c r="B119" s="49"/>
      <c r="C119" s="31"/>
    </row>
    <row r="120" spans="1:3" ht="50.1" customHeight="1">
      <c r="A120" s="49"/>
      <c r="B120" s="49"/>
      <c r="C120" s="49"/>
    </row>
    <row r="121" spans="1:3" ht="50.1" customHeight="1">
      <c r="A121" s="49"/>
      <c r="B121" s="49"/>
      <c r="C121" s="31"/>
    </row>
    <row r="122" spans="1:3" ht="50.1" customHeight="1">
      <c r="A122" s="49"/>
      <c r="B122" s="49"/>
      <c r="C122" s="31"/>
    </row>
    <row r="123" spans="1:3" ht="50.1" customHeight="1">
      <c r="A123" s="49"/>
      <c r="B123" s="49"/>
      <c r="C123" s="49"/>
    </row>
    <row r="124" spans="1:3" ht="50.1" customHeight="1">
      <c r="A124" s="49"/>
      <c r="B124" s="49"/>
      <c r="C124" s="31"/>
    </row>
    <row r="125" spans="1:3" ht="50.1" customHeight="1">
      <c r="A125" s="49"/>
      <c r="B125" s="49"/>
      <c r="C125" s="31"/>
    </row>
    <row r="126" spans="1:3" ht="50.1" customHeight="1">
      <c r="A126" s="49"/>
      <c r="B126" s="49"/>
      <c r="C126" s="49"/>
    </row>
    <row r="127" spans="1:3" ht="50.1" customHeight="1">
      <c r="A127" s="49"/>
      <c r="B127" s="49"/>
      <c r="C127" s="31"/>
    </row>
    <row r="128" spans="1:3" ht="50.1" customHeight="1">
      <c r="A128" s="49"/>
      <c r="B128" s="49"/>
      <c r="C128" s="31"/>
    </row>
    <row r="129" spans="1:3" ht="50.1" customHeight="1">
      <c r="A129" s="49"/>
      <c r="B129" s="49"/>
      <c r="C129" s="49"/>
    </row>
    <row r="130" spans="1:3" ht="50.1" customHeight="1">
      <c r="A130" s="49"/>
      <c r="B130" s="49"/>
      <c r="C130" s="31"/>
    </row>
    <row r="131" spans="1:3" ht="50.1" customHeight="1">
      <c r="A131" s="49"/>
      <c r="B131" s="49"/>
      <c r="C131" s="31"/>
    </row>
    <row r="132" spans="1:3" ht="50.1" customHeight="1">
      <c r="A132" s="49"/>
      <c r="B132" s="49"/>
      <c r="C132" s="49"/>
    </row>
    <row r="133" spans="1:3" ht="50.1" customHeight="1">
      <c r="A133" s="49"/>
      <c r="B133" s="49"/>
      <c r="C133" s="31"/>
    </row>
    <row r="134" spans="1:3" ht="50.1" customHeight="1">
      <c r="A134" s="49"/>
      <c r="B134" s="49"/>
      <c r="C134" s="31"/>
    </row>
    <row r="135" spans="1:3" ht="50.1" customHeight="1">
      <c r="A135" s="49"/>
      <c r="B135" s="49"/>
      <c r="C135" s="49"/>
    </row>
    <row r="136" spans="1:3" ht="50.1" customHeight="1">
      <c r="A136" s="49"/>
      <c r="B136" s="49"/>
      <c r="C136" s="31"/>
    </row>
    <row r="137" spans="1:3" ht="50.1" customHeight="1">
      <c r="A137" s="49"/>
      <c r="B137" s="49"/>
      <c r="C137" s="31"/>
    </row>
    <row r="138" spans="1:3" ht="50.1" customHeight="1">
      <c r="A138" s="49"/>
      <c r="B138" s="49"/>
      <c r="C138" s="49"/>
    </row>
    <row r="139" spans="1:3" ht="50.1" customHeight="1">
      <c r="A139" s="49"/>
      <c r="B139" s="49"/>
      <c r="C139" s="31"/>
    </row>
    <row r="140" spans="1:3" ht="50.1" customHeight="1">
      <c r="A140" s="49"/>
      <c r="B140" s="49"/>
      <c r="C140" s="31"/>
    </row>
    <row r="141" spans="1:3" ht="50.1" customHeight="1">
      <c r="A141" s="49"/>
      <c r="B141" s="49"/>
      <c r="C141" s="49"/>
    </row>
    <row r="142" spans="1:3" ht="50.1" customHeight="1">
      <c r="A142" s="49"/>
      <c r="B142" s="49"/>
      <c r="C142" s="31"/>
    </row>
    <row r="143" spans="1:3" ht="50.1" customHeight="1">
      <c r="A143" s="49"/>
      <c r="B143" s="49"/>
      <c r="C143" s="31"/>
    </row>
    <row r="144" spans="1:3" ht="50.1" customHeight="1">
      <c r="A144" s="49"/>
      <c r="B144" s="49"/>
      <c r="C144" s="49"/>
    </row>
    <row r="145" spans="1:3" ht="50.1" customHeight="1">
      <c r="A145" s="49"/>
      <c r="B145" s="49"/>
      <c r="C145" s="31"/>
    </row>
    <row r="146" spans="1:3" ht="50.1" customHeight="1">
      <c r="A146" s="49"/>
      <c r="B146" s="49"/>
      <c r="C146" s="31"/>
    </row>
    <row r="147" spans="1:3" ht="50.1" customHeight="1">
      <c r="A147" s="49"/>
      <c r="B147" s="49"/>
      <c r="C147" s="49"/>
    </row>
    <row r="148" spans="1:3" ht="50.1" customHeight="1">
      <c r="A148" s="49"/>
      <c r="B148" s="49"/>
      <c r="C148" s="31"/>
    </row>
    <row r="149" spans="1:3" ht="50.1" customHeight="1">
      <c r="A149" s="49"/>
      <c r="B149" s="49"/>
      <c r="C149" s="31"/>
    </row>
    <row r="150" spans="1:3" ht="50.1" customHeight="1">
      <c r="A150" s="49"/>
      <c r="B150" s="49"/>
      <c r="C150" s="49"/>
    </row>
    <row r="151" spans="1:3" ht="50.1" customHeight="1">
      <c r="A151" s="49"/>
      <c r="B151" s="49"/>
      <c r="C151" s="31"/>
    </row>
    <row r="152" spans="1:3" ht="50.1" customHeight="1">
      <c r="A152" s="49"/>
      <c r="B152" s="49"/>
      <c r="C152" s="31"/>
    </row>
    <row r="153" spans="1:3" ht="50.1" customHeight="1">
      <c r="A153" s="49"/>
      <c r="B153" s="49"/>
      <c r="C153" s="49"/>
    </row>
    <row r="154" spans="1:3" ht="50.1" customHeight="1">
      <c r="A154" s="49"/>
      <c r="B154" s="49"/>
      <c r="C154" s="31"/>
    </row>
    <row r="155" spans="1:3" ht="50.1" customHeight="1">
      <c r="A155" s="49"/>
      <c r="B155" s="49"/>
      <c r="C155" s="31"/>
    </row>
    <row r="156" spans="1:3" ht="50.1" customHeight="1">
      <c r="A156" s="49"/>
      <c r="B156" s="49"/>
      <c r="C156" s="49"/>
    </row>
    <row r="157" spans="1:3" ht="50.1" customHeight="1">
      <c r="A157" s="49"/>
      <c r="B157" s="49"/>
      <c r="C157" s="31"/>
    </row>
    <row r="158" spans="1:3" ht="50.1" customHeight="1">
      <c r="A158" s="49"/>
      <c r="B158" s="49"/>
      <c r="C158" s="31"/>
    </row>
    <row r="159" spans="1:3" ht="50.1" customHeight="1">
      <c r="A159" s="49"/>
      <c r="B159" s="49"/>
      <c r="C159" s="49"/>
    </row>
    <row r="160" spans="1:3" ht="50.1" customHeight="1">
      <c r="A160" s="49"/>
      <c r="B160" s="49"/>
      <c r="C160" s="31"/>
    </row>
    <row r="161" spans="1:3" ht="50.1" customHeight="1">
      <c r="A161" s="49"/>
      <c r="B161" s="49"/>
      <c r="C161" s="31"/>
    </row>
    <row r="162" spans="1:3" ht="50.1" customHeight="1">
      <c r="A162" s="49"/>
      <c r="B162" s="49"/>
      <c r="C162" s="49"/>
    </row>
    <row r="163" spans="1:3" ht="50.1" customHeight="1">
      <c r="A163" s="49"/>
      <c r="B163" s="49"/>
      <c r="C163" s="31"/>
    </row>
    <row r="164" spans="1:3" ht="50.1" customHeight="1">
      <c r="A164" s="49"/>
      <c r="B164" s="49"/>
      <c r="C164" s="31"/>
    </row>
    <row r="165" spans="1:3" ht="50.1" customHeight="1">
      <c r="A165" s="49"/>
      <c r="B165" s="49"/>
      <c r="C165" s="49"/>
    </row>
    <row r="166" spans="1:3" ht="50.1" customHeight="1">
      <c r="A166" s="49"/>
      <c r="B166" s="49"/>
      <c r="C166" s="31"/>
    </row>
    <row r="167" spans="1:3" ht="50.1" customHeight="1">
      <c r="A167" s="49"/>
      <c r="B167" s="49"/>
      <c r="C167" s="31"/>
    </row>
    <row r="168" spans="1:3" ht="50.1" customHeight="1">
      <c r="A168" s="49"/>
      <c r="B168" s="49"/>
      <c r="C168" s="49"/>
    </row>
    <row r="169" spans="1:3" ht="50.1" customHeight="1">
      <c r="A169" s="49"/>
      <c r="B169" s="49"/>
      <c r="C169" s="31"/>
    </row>
    <row r="170" spans="1:3" ht="50.1" customHeight="1">
      <c r="A170" s="49"/>
      <c r="B170" s="49"/>
      <c r="C170" s="31"/>
    </row>
    <row r="171" spans="1:3" ht="50.1" customHeight="1">
      <c r="A171" s="49"/>
      <c r="B171" s="49"/>
      <c r="C171" s="49"/>
    </row>
    <row r="172" spans="1:3" ht="50.1" customHeight="1">
      <c r="A172" s="49"/>
      <c r="B172" s="49"/>
      <c r="C172" s="31"/>
    </row>
    <row r="173" spans="1:3" ht="50.1" customHeight="1">
      <c r="A173" s="49"/>
      <c r="B173" s="49"/>
      <c r="C173" s="31"/>
    </row>
    <row r="174" spans="1:3" ht="50.1" customHeight="1">
      <c r="A174" s="49"/>
      <c r="B174" s="49"/>
      <c r="C174" s="49"/>
    </row>
    <row r="175" spans="1:3" ht="50.1" customHeight="1">
      <c r="A175" s="49"/>
      <c r="B175" s="49"/>
      <c r="C175" s="31"/>
    </row>
    <row r="176" spans="1:3" ht="50.1" customHeight="1">
      <c r="A176" s="49"/>
      <c r="B176" s="49"/>
      <c r="C176" s="31"/>
    </row>
    <row r="177" spans="1:3" ht="50.1" customHeight="1">
      <c r="A177" s="49"/>
      <c r="B177" s="49"/>
      <c r="C177" s="49"/>
    </row>
    <row r="178" spans="1:3" ht="50.1" customHeight="1">
      <c r="A178" s="49"/>
      <c r="B178" s="49"/>
      <c r="C178" s="31"/>
    </row>
    <row r="179" spans="1:3" ht="50.1" customHeight="1">
      <c r="A179" s="49"/>
      <c r="B179" s="49"/>
      <c r="C179" s="31"/>
    </row>
    <row r="180" spans="1:3" ht="50.1" customHeight="1">
      <c r="A180" s="49"/>
      <c r="B180" s="49"/>
      <c r="C180" s="49"/>
    </row>
    <row r="181" spans="1:3" ht="50.1" customHeight="1">
      <c r="A181" s="49"/>
      <c r="B181" s="49"/>
      <c r="C181" s="31"/>
    </row>
    <row r="182" spans="1:3" ht="50.1" customHeight="1">
      <c r="A182" s="49"/>
      <c r="B182" s="49"/>
      <c r="C182" s="31"/>
    </row>
    <row r="183" spans="1:3" ht="50.1" customHeight="1">
      <c r="A183" s="49"/>
      <c r="B183" s="49"/>
      <c r="C183" s="49"/>
    </row>
    <row r="184" spans="1:3" ht="50.1" customHeight="1">
      <c r="A184" s="49"/>
      <c r="B184" s="49"/>
      <c r="C184" s="31"/>
    </row>
    <row r="185" spans="1:3" ht="50.1" customHeight="1">
      <c r="A185" s="49"/>
      <c r="B185" s="49"/>
      <c r="C185" s="31"/>
    </row>
    <row r="186" spans="1:3" ht="50.1" customHeight="1">
      <c r="A186" s="49"/>
      <c r="B186" s="49"/>
      <c r="C186" s="49"/>
    </row>
    <row r="187" spans="1:3" ht="50.1" customHeight="1">
      <c r="A187" s="49"/>
      <c r="B187" s="49"/>
      <c r="C187" s="31"/>
    </row>
    <row r="188" spans="1:3" ht="50.1" customHeight="1">
      <c r="A188" s="49"/>
      <c r="B188" s="49"/>
      <c r="C188" s="31"/>
    </row>
    <row r="189" spans="1:3" ht="50.1" customHeight="1">
      <c r="A189" s="49"/>
      <c r="B189" s="49"/>
      <c r="C189" s="49"/>
    </row>
    <row r="190" spans="1:3" ht="50.1" customHeight="1">
      <c r="A190" s="49"/>
      <c r="B190" s="49"/>
      <c r="C190" s="31"/>
    </row>
    <row r="191" spans="1:3" ht="50.1" customHeight="1">
      <c r="A191" s="49"/>
      <c r="B191" s="49"/>
      <c r="C191" s="31"/>
    </row>
    <row r="192" spans="1:3" ht="50.1" customHeight="1">
      <c r="A192" s="49"/>
      <c r="B192" s="49"/>
      <c r="C192" s="49"/>
    </row>
    <row r="193" spans="1:3" ht="50.1" customHeight="1">
      <c r="A193" s="49"/>
      <c r="B193" s="49"/>
      <c r="C193" s="31"/>
    </row>
    <row r="194" spans="1:3" ht="50.1" customHeight="1">
      <c r="A194" s="49"/>
      <c r="B194" s="49"/>
      <c r="C194" s="31"/>
    </row>
    <row r="195" spans="1:3" ht="50.1" customHeight="1">
      <c r="A195" s="49"/>
      <c r="B195" s="49"/>
      <c r="C195" s="49"/>
    </row>
    <row r="196" spans="1:3" ht="50.1" customHeight="1">
      <c r="A196" s="49"/>
      <c r="B196" s="49"/>
      <c r="C196" s="31"/>
    </row>
    <row r="197" spans="1:3" ht="50.1" customHeight="1">
      <c r="A197" s="49"/>
      <c r="B197" s="49"/>
      <c r="C197" s="31"/>
    </row>
    <row r="198" spans="1:3" ht="50.1" customHeight="1">
      <c r="A198" s="49"/>
      <c r="B198" s="49"/>
      <c r="C198" s="49"/>
    </row>
    <row r="199" spans="1:3" ht="50.1" customHeight="1">
      <c r="A199" s="49"/>
      <c r="B199" s="49"/>
      <c r="C199" s="31"/>
    </row>
    <row r="200" spans="1:3" ht="50.1" customHeight="1">
      <c r="A200" s="49"/>
      <c r="B200" s="49"/>
      <c r="C200" s="31"/>
    </row>
    <row r="201" spans="1:3" ht="50.1" customHeight="1">
      <c r="A201" s="49"/>
      <c r="B201" s="49"/>
      <c r="C201" s="49"/>
    </row>
    <row r="202" spans="1:3" ht="50.1" customHeight="1">
      <c r="A202" s="49"/>
      <c r="B202" s="49"/>
      <c r="C202" s="31"/>
    </row>
    <row r="203" spans="1:3" ht="50.1" customHeight="1">
      <c r="A203" s="49"/>
      <c r="B203" s="49"/>
      <c r="C203" s="31"/>
    </row>
    <row r="204" spans="1:3" ht="50.1" customHeight="1">
      <c r="A204" s="49"/>
      <c r="B204" s="49"/>
      <c r="C204" s="49"/>
    </row>
    <row r="205" spans="1:3" ht="50.1" customHeight="1">
      <c r="A205" s="49"/>
      <c r="B205" s="49"/>
      <c r="C205" s="31"/>
    </row>
    <row r="206" spans="1:3" ht="50.1" customHeight="1">
      <c r="A206" s="49"/>
      <c r="B206" s="49"/>
      <c r="C206" s="31"/>
    </row>
    <row r="207" spans="1:3" ht="50.1" customHeight="1">
      <c r="A207" s="49"/>
      <c r="B207" s="49"/>
      <c r="C207" s="49"/>
    </row>
    <row r="208" spans="1:3" ht="50.1" customHeight="1">
      <c r="A208" s="49"/>
      <c r="B208" s="49"/>
      <c r="C208" s="49"/>
    </row>
    <row r="209" spans="1:3" ht="50.1" customHeight="1">
      <c r="A209" s="49"/>
      <c r="B209" s="49"/>
      <c r="C209" s="31"/>
    </row>
    <row r="210" spans="1:3" ht="50.1" customHeight="1">
      <c r="A210" s="49"/>
      <c r="B210" s="49"/>
      <c r="C210" s="49"/>
    </row>
    <row r="211" spans="1:3" ht="50.1" customHeight="1">
      <c r="A211" s="49"/>
      <c r="B211" s="49"/>
      <c r="C211" s="31"/>
    </row>
    <row r="212" spans="1:3" ht="50.1" customHeight="1">
      <c r="A212" s="49"/>
      <c r="B212" s="49"/>
      <c r="C212" s="31"/>
    </row>
    <row r="213" spans="1:3" ht="50.1" customHeight="1">
      <c r="A213" s="49"/>
      <c r="B213" s="49"/>
      <c r="C213" s="49"/>
    </row>
    <row r="214" spans="1:3" ht="50.1" customHeight="1">
      <c r="A214" s="49"/>
      <c r="B214" s="49"/>
      <c r="C214" s="49"/>
    </row>
    <row r="215" spans="1:3" ht="50.1" customHeight="1">
      <c r="A215" s="49"/>
      <c r="B215" s="49"/>
      <c r="C215" s="31"/>
    </row>
    <row r="216" spans="1:3" ht="50.1" customHeight="1">
      <c r="A216" s="49"/>
      <c r="B216" s="49"/>
      <c r="C216" s="49"/>
    </row>
    <row r="217" spans="1:3" ht="50.1" customHeight="1">
      <c r="A217" s="49"/>
      <c r="B217" s="49"/>
      <c r="C217" s="31"/>
    </row>
    <row r="218" spans="1:3" ht="50.1" customHeight="1">
      <c r="A218" s="49"/>
      <c r="B218" s="49"/>
      <c r="C218" s="31"/>
    </row>
    <row r="219" spans="1:3" ht="50.1" customHeight="1">
      <c r="A219" s="49"/>
      <c r="B219" s="49"/>
      <c r="C219" s="49"/>
    </row>
    <row r="220" spans="1:3" ht="50.1" customHeight="1">
      <c r="A220" s="49"/>
      <c r="B220" s="49"/>
      <c r="C220" s="49"/>
    </row>
    <row r="221" spans="1:3" ht="50.1" customHeight="1">
      <c r="A221" s="49"/>
      <c r="B221" s="49"/>
      <c r="C221" s="31"/>
    </row>
    <row r="222" spans="1:3" ht="50.1" customHeight="1">
      <c r="A222" s="49"/>
      <c r="B222" s="49"/>
      <c r="C222" s="49"/>
    </row>
    <row r="223" spans="1:3" ht="50.1" customHeight="1">
      <c r="A223" s="49"/>
      <c r="B223" s="49"/>
      <c r="C223" s="31"/>
    </row>
    <row r="224" spans="1:3" ht="50.1" customHeight="1">
      <c r="A224" s="49"/>
      <c r="B224" s="49"/>
      <c r="C224" s="31"/>
    </row>
    <row r="225" spans="1:3" ht="50.1" customHeight="1">
      <c r="A225" s="49"/>
      <c r="B225" s="49"/>
      <c r="C225" s="49"/>
    </row>
    <row r="226" spans="1:3" ht="50.1" customHeight="1">
      <c r="A226" s="49"/>
      <c r="B226" s="49"/>
      <c r="C226" s="49"/>
    </row>
    <row r="227" spans="1:3" ht="50.1" customHeight="1">
      <c r="A227" s="49"/>
      <c r="B227" s="49"/>
      <c r="C227" s="31"/>
    </row>
    <row r="228" spans="1:3" ht="50.1" customHeight="1">
      <c r="A228" s="49"/>
      <c r="B228" s="49"/>
      <c r="C228" s="49"/>
    </row>
    <row r="229" spans="1:3" ht="50.1" customHeight="1">
      <c r="A229" s="49"/>
      <c r="B229" s="49"/>
      <c r="C229" s="31"/>
    </row>
    <row r="230" spans="1:3" ht="50.1" customHeight="1">
      <c r="A230" s="49"/>
      <c r="B230" s="49"/>
      <c r="C230" s="31"/>
    </row>
    <row r="231" spans="1:3" ht="50.1" customHeight="1">
      <c r="A231" s="49"/>
      <c r="B231" s="49"/>
      <c r="C231" s="49"/>
    </row>
    <row r="232" spans="1:3" ht="50.1" customHeight="1">
      <c r="A232" s="49"/>
      <c r="B232" s="49"/>
      <c r="C232" s="49"/>
    </row>
    <row r="233" spans="1:3" ht="50.1" customHeight="1">
      <c r="A233" s="49"/>
      <c r="B233" s="49"/>
      <c r="C233" s="31"/>
    </row>
    <row r="234" spans="1:3" ht="50.1" customHeight="1">
      <c r="A234" s="49"/>
      <c r="B234" s="49"/>
      <c r="C234" s="49"/>
    </row>
    <row r="235" spans="1:3" ht="50.1" customHeight="1">
      <c r="A235" s="49"/>
      <c r="B235" s="49"/>
      <c r="C235" s="31"/>
    </row>
    <row r="236" spans="1:3" ht="50.1" customHeight="1">
      <c r="A236" s="49"/>
      <c r="B236" s="49"/>
      <c r="C236" s="31"/>
    </row>
    <row r="237" spans="1:3" ht="50.1" customHeight="1">
      <c r="A237" s="49"/>
      <c r="B237" s="49"/>
      <c r="C237" s="49"/>
    </row>
    <row r="238" spans="1:3" ht="50.1" customHeight="1">
      <c r="A238" s="49"/>
      <c r="B238" s="49"/>
      <c r="C238" s="49"/>
    </row>
    <row r="239" spans="1:3" ht="50.1" customHeight="1">
      <c r="A239" s="49"/>
      <c r="B239" s="49"/>
      <c r="C239" s="31"/>
    </row>
    <row r="240" spans="1:3" ht="50.1" customHeight="1">
      <c r="A240" s="49"/>
      <c r="B240" s="49"/>
      <c r="C240" s="49"/>
    </row>
    <row r="241" spans="1:3" ht="50.1" customHeight="1">
      <c r="A241" s="49"/>
      <c r="B241" s="49"/>
      <c r="C241" s="31"/>
    </row>
    <row r="242" spans="1:3" ht="50.1" customHeight="1">
      <c r="A242" s="49"/>
      <c r="B242" s="49"/>
      <c r="C242" s="31"/>
    </row>
    <row r="243" spans="1:3" ht="50.1" customHeight="1">
      <c r="A243" s="49"/>
      <c r="B243" s="49"/>
      <c r="C243" s="49"/>
    </row>
    <row r="244" spans="1:3" ht="50.1" customHeight="1">
      <c r="A244" s="49"/>
      <c r="B244" s="49"/>
      <c r="C244" s="49"/>
    </row>
    <row r="245" spans="1:3" ht="50.1" customHeight="1">
      <c r="A245" s="49"/>
      <c r="B245" s="49"/>
      <c r="C245" s="31"/>
    </row>
    <row r="246" spans="1:3" ht="50.1" customHeight="1">
      <c r="A246" s="49"/>
      <c r="B246" s="49"/>
      <c r="C246" s="49"/>
    </row>
    <row r="247" spans="1:3" ht="50.1" customHeight="1">
      <c r="A247" s="49"/>
      <c r="B247" s="49"/>
      <c r="C247" s="31"/>
    </row>
    <row r="248" spans="1:3" ht="50.1" customHeight="1">
      <c r="A248" s="49"/>
      <c r="B248" s="49"/>
      <c r="C248" s="31"/>
    </row>
    <row r="249" spans="1:3" ht="50.1" customHeight="1">
      <c r="A249" s="49"/>
      <c r="B249" s="49"/>
      <c r="C249" s="49"/>
    </row>
    <row r="250" spans="1:3" ht="50.1" customHeight="1">
      <c r="A250" s="49"/>
      <c r="B250" s="49"/>
      <c r="C250" s="49"/>
    </row>
    <row r="251" spans="1:3" ht="50.1" customHeight="1">
      <c r="A251" s="49"/>
      <c r="B251" s="49"/>
      <c r="C251" s="31"/>
    </row>
    <row r="252" spans="1:3" ht="50.1" customHeight="1">
      <c r="A252" s="49"/>
      <c r="B252" s="49"/>
      <c r="C252" s="49"/>
    </row>
    <row r="253" spans="1:3" ht="50.1" customHeight="1">
      <c r="A253" s="49"/>
      <c r="B253" s="49"/>
      <c r="C253" s="31"/>
    </row>
    <row r="254" spans="1:3" ht="50.1" customHeight="1">
      <c r="A254" s="49"/>
      <c r="B254" s="49"/>
      <c r="C254" s="31"/>
    </row>
    <row r="255" spans="1:3" ht="50.1" customHeight="1">
      <c r="A255" s="49"/>
      <c r="B255" s="49"/>
      <c r="C255" s="49"/>
    </row>
    <row r="256" spans="1:3" ht="50.1" customHeight="1">
      <c r="A256" s="49"/>
      <c r="B256" s="49"/>
      <c r="C256" s="49"/>
    </row>
    <row r="257" spans="1:3" ht="50.1" customHeight="1">
      <c r="A257" s="49"/>
      <c r="B257" s="49"/>
      <c r="C257" s="31"/>
    </row>
    <row r="258" spans="1:3" ht="50.1" customHeight="1">
      <c r="A258" s="49"/>
      <c r="B258" s="49"/>
      <c r="C258" s="49"/>
    </row>
    <row r="259" spans="1:3" ht="50.1" customHeight="1">
      <c r="A259" s="49"/>
      <c r="B259" s="49"/>
      <c r="C259" s="31"/>
    </row>
    <row r="260" spans="1:3" ht="50.1" customHeight="1">
      <c r="A260" s="49"/>
      <c r="B260" s="49"/>
      <c r="C260" s="31"/>
    </row>
    <row r="261" spans="1:3" ht="50.1" customHeight="1">
      <c r="A261" s="49"/>
      <c r="B261" s="49"/>
      <c r="C261" s="49"/>
    </row>
    <row r="262" spans="1:3" ht="50.1" customHeight="1">
      <c r="A262" s="49"/>
      <c r="B262" s="49"/>
      <c r="C262" s="49"/>
    </row>
    <row r="263" spans="1:3" ht="50.1" customHeight="1">
      <c r="A263" s="49"/>
      <c r="B263" s="49"/>
      <c r="C263" s="31"/>
    </row>
    <row r="264" spans="1:3" ht="50.1" customHeight="1">
      <c r="A264" s="49"/>
      <c r="B264" s="49"/>
      <c r="C264" s="49"/>
    </row>
    <row r="265" spans="1:3" ht="50.1" customHeight="1">
      <c r="A265" s="49"/>
      <c r="B265" s="49"/>
      <c r="C265" s="31"/>
    </row>
    <row r="266" spans="1:3" ht="50.1" customHeight="1">
      <c r="A266" s="49"/>
      <c r="B266" s="49"/>
      <c r="C266" s="31"/>
    </row>
    <row r="267" spans="1:3" ht="50.1" customHeight="1">
      <c r="A267" s="49"/>
      <c r="B267" s="49"/>
      <c r="C267" s="49"/>
    </row>
    <row r="268" spans="1:3" ht="50.1" customHeight="1">
      <c r="A268" s="49"/>
      <c r="B268" s="49"/>
      <c r="C268" s="49"/>
    </row>
    <row r="269" spans="1:3" ht="50.1" customHeight="1">
      <c r="A269" s="49"/>
      <c r="B269" s="49"/>
      <c r="C269" s="31"/>
    </row>
    <row r="270" spans="1:3" ht="50.1" customHeight="1">
      <c r="A270" s="49"/>
      <c r="B270" s="49"/>
      <c r="C270" s="49"/>
    </row>
    <row r="271" spans="1:3" ht="50.1" customHeight="1">
      <c r="A271" s="49"/>
      <c r="B271" s="49"/>
      <c r="C271" s="31"/>
    </row>
    <row r="272" spans="1:3" ht="50.1" customHeight="1">
      <c r="A272" s="49"/>
      <c r="B272" s="49"/>
      <c r="C272" s="31"/>
    </row>
    <row r="273" spans="1:3" ht="50.1" customHeight="1">
      <c r="A273" s="49"/>
      <c r="B273" s="49"/>
      <c r="C273" s="49"/>
    </row>
    <row r="274" spans="1:3" ht="50.1" customHeight="1">
      <c r="A274" s="49"/>
      <c r="B274" s="49"/>
      <c r="C274" s="49"/>
    </row>
    <row r="275" spans="1:3" ht="50.1" customHeight="1">
      <c r="A275" s="49"/>
      <c r="B275" s="49"/>
      <c r="C275" s="31"/>
    </row>
    <row r="276" spans="1:3" ht="50.1" customHeight="1">
      <c r="A276" s="49"/>
      <c r="B276" s="49"/>
      <c r="C276" s="49"/>
    </row>
    <row r="277" spans="1:3" ht="50.1" customHeight="1">
      <c r="A277" s="49"/>
      <c r="B277" s="49"/>
      <c r="C277" s="31"/>
    </row>
    <row r="278" spans="1:3" ht="50.1" customHeight="1">
      <c r="A278" s="49"/>
      <c r="B278" s="49"/>
      <c r="C278" s="31"/>
    </row>
    <row r="279" spans="1:3" ht="50.1" customHeight="1">
      <c r="A279" s="49"/>
      <c r="B279" s="49"/>
      <c r="C279" s="49"/>
    </row>
    <row r="280" spans="1:3" ht="50.1" customHeight="1">
      <c r="A280" s="49"/>
      <c r="B280" s="49"/>
      <c r="C280" s="49"/>
    </row>
    <row r="281" spans="1:3" ht="50.1" customHeight="1">
      <c r="A281" s="49"/>
      <c r="B281" s="49"/>
      <c r="C281" s="31"/>
    </row>
    <row r="282" spans="1:3" ht="50.1" customHeight="1">
      <c r="A282" s="49"/>
      <c r="B282" s="49"/>
      <c r="C282" s="49"/>
    </row>
    <row r="283" spans="1:3" ht="50.1" customHeight="1">
      <c r="A283" s="49"/>
      <c r="B283" s="49"/>
      <c r="C283" s="31"/>
    </row>
    <row r="284" spans="1:3" ht="50.1" customHeight="1">
      <c r="A284" s="49"/>
      <c r="B284" s="49"/>
      <c r="C284" s="31"/>
    </row>
    <row r="285" spans="1:3" ht="50.1" customHeight="1">
      <c r="A285" s="49"/>
      <c r="B285" s="49"/>
      <c r="C285" s="49"/>
    </row>
    <row r="286" spans="1:3" ht="50.1" customHeight="1">
      <c r="A286" s="49"/>
      <c r="B286" s="49"/>
      <c r="C286" s="49"/>
    </row>
    <row r="287" spans="1:3" ht="50.1" customHeight="1">
      <c r="A287" s="49"/>
      <c r="B287" s="49"/>
      <c r="C287" s="31"/>
    </row>
    <row r="288" spans="1:3" ht="50.1" customHeight="1">
      <c r="A288" s="49"/>
      <c r="B288" s="49"/>
      <c r="C288" s="49"/>
    </row>
    <row r="289" spans="1:3" ht="50.1" customHeight="1">
      <c r="A289" s="49"/>
      <c r="B289" s="49"/>
      <c r="C289" s="31"/>
    </row>
    <row r="290" spans="1:3" ht="50.1" customHeight="1">
      <c r="A290" s="49"/>
      <c r="B290" s="49"/>
      <c r="C290" s="31"/>
    </row>
    <row r="291" spans="1:3" ht="50.1" customHeight="1">
      <c r="A291" s="49"/>
      <c r="B291" s="49"/>
      <c r="C291" s="49"/>
    </row>
    <row r="292" spans="1:3" ht="50.1" customHeight="1">
      <c r="A292" s="49"/>
      <c r="B292" s="49"/>
      <c r="C292" s="49"/>
    </row>
    <row r="293" spans="1:3" ht="50.1" customHeight="1">
      <c r="A293" s="49"/>
      <c r="B293" s="49"/>
      <c r="C293" s="31"/>
    </row>
    <row r="294" spans="1:3" ht="50.1" customHeight="1">
      <c r="A294" s="49"/>
      <c r="B294" s="49"/>
      <c r="C294" s="49"/>
    </row>
    <row r="295" spans="1:3" ht="50.1" customHeight="1">
      <c r="A295" s="49"/>
      <c r="B295" s="49"/>
      <c r="C295" s="31"/>
    </row>
    <row r="296" spans="1:3" ht="50.1" customHeight="1">
      <c r="A296" s="49"/>
      <c r="B296" s="49"/>
      <c r="C296" s="31"/>
    </row>
    <row r="297" spans="1:3" ht="50.1" customHeight="1">
      <c r="A297" s="49"/>
      <c r="B297" s="49"/>
      <c r="C297" s="49"/>
    </row>
    <row r="298" spans="1:3" ht="50.1" customHeight="1">
      <c r="A298" s="49"/>
      <c r="B298" s="49"/>
      <c r="C298" s="49"/>
    </row>
    <row r="299" spans="1:3" ht="50.1" customHeight="1">
      <c r="A299" s="49"/>
      <c r="B299" s="49"/>
      <c r="C299" s="31"/>
    </row>
    <row r="300" spans="1:3" ht="50.1" customHeight="1">
      <c r="A300" s="49"/>
      <c r="B300" s="49"/>
      <c r="C300" s="49"/>
    </row>
    <row r="301" spans="1:3" ht="50.1" customHeight="1">
      <c r="A301" s="49"/>
      <c r="B301" s="49"/>
      <c r="C301" s="31"/>
    </row>
    <row r="302" spans="1:3" ht="50.1" customHeight="1">
      <c r="A302" s="49"/>
      <c r="B302" s="49"/>
      <c r="C302" s="31"/>
    </row>
    <row r="303" spans="1:3" ht="50.1" customHeight="1">
      <c r="A303" s="49"/>
      <c r="B303" s="49"/>
      <c r="C303" s="49"/>
    </row>
    <row r="304" spans="1:3" ht="50.1" customHeight="1">
      <c r="A304" s="49"/>
      <c r="B304" s="49"/>
      <c r="C304" s="49"/>
    </row>
    <row r="305" spans="1:3" ht="50.1" customHeight="1">
      <c r="A305" s="49"/>
      <c r="B305" s="49"/>
      <c r="C305" s="31"/>
    </row>
    <row r="306" spans="1:3" ht="50.1" customHeight="1">
      <c r="A306" s="49"/>
      <c r="B306" s="49"/>
      <c r="C306" s="49"/>
    </row>
    <row r="307" spans="1:3" ht="50.1" customHeight="1">
      <c r="A307" s="49"/>
      <c r="B307" s="49"/>
      <c r="C307" s="31"/>
    </row>
    <row r="308" spans="1:3" ht="50.1" customHeight="1">
      <c r="A308" s="49"/>
      <c r="B308" s="49"/>
      <c r="C308" s="31"/>
    </row>
    <row r="309" spans="1:3" ht="50.1" customHeight="1">
      <c r="A309" s="49"/>
      <c r="B309" s="49"/>
      <c r="C309" s="49"/>
    </row>
    <row r="310" spans="1:3" ht="50.1" customHeight="1">
      <c r="A310" s="49"/>
      <c r="B310" s="49"/>
      <c r="C310" s="49"/>
    </row>
    <row r="311" spans="1:3" ht="50.1" customHeight="1">
      <c r="A311" s="49"/>
      <c r="B311" s="49"/>
      <c r="C311" s="31"/>
    </row>
    <row r="312" spans="1:3" ht="50.1" customHeight="1">
      <c r="A312" s="49"/>
      <c r="B312" s="49"/>
      <c r="C312" s="49"/>
    </row>
    <row r="313" spans="1:3" ht="50.1" customHeight="1">
      <c r="A313" s="49"/>
      <c r="B313" s="49"/>
      <c r="C313" s="31"/>
    </row>
    <row r="314" spans="1:3" ht="50.1" customHeight="1">
      <c r="A314" s="49"/>
      <c r="B314" s="49"/>
      <c r="C314" s="31"/>
    </row>
    <row r="315" spans="1:3" ht="50.1" customHeight="1">
      <c r="A315" s="49"/>
      <c r="B315" s="49"/>
      <c r="C315" s="49"/>
    </row>
    <row r="316" spans="1:3" ht="50.1" customHeight="1">
      <c r="A316" s="49"/>
      <c r="B316" s="49"/>
      <c r="C316" s="49"/>
    </row>
    <row r="317" spans="1:3" ht="50.1" customHeight="1">
      <c r="A317" s="49"/>
      <c r="B317" s="49"/>
      <c r="C317" s="31"/>
    </row>
    <row r="318" spans="1:3" ht="50.1" customHeight="1">
      <c r="A318" s="49"/>
      <c r="B318" s="49"/>
      <c r="C318" s="49"/>
    </row>
    <row r="319" spans="1:3" ht="50.1" customHeight="1">
      <c r="A319" s="49"/>
      <c r="B319" s="49"/>
      <c r="C319" s="31"/>
    </row>
    <row r="320" spans="1:3" ht="50.1" customHeight="1">
      <c r="A320" s="49"/>
      <c r="B320" s="49"/>
      <c r="C320" s="31"/>
    </row>
    <row r="321" spans="1:3" ht="50.1" customHeight="1">
      <c r="A321" s="49"/>
      <c r="B321" s="49"/>
      <c r="C321" s="49"/>
    </row>
    <row r="322" spans="1:3" ht="50.1" customHeight="1">
      <c r="A322" s="49"/>
      <c r="B322" s="49"/>
      <c r="C322" s="49"/>
    </row>
    <row r="323" spans="1:3" ht="50.1" customHeight="1">
      <c r="A323" s="49"/>
      <c r="B323" s="49"/>
      <c r="C323" s="49"/>
    </row>
    <row r="324" spans="1:3" ht="50.1" customHeight="1">
      <c r="A324" s="49"/>
      <c r="B324" s="49"/>
      <c r="C324" s="49"/>
    </row>
    <row r="325" spans="1:3" ht="50.1" customHeight="1">
      <c r="A325" s="49"/>
      <c r="B325" s="49"/>
      <c r="C325" s="49"/>
    </row>
    <row r="326" spans="1:3" ht="50.1" customHeight="1">
      <c r="A326" s="49"/>
      <c r="B326" s="49"/>
      <c r="C326" s="49"/>
    </row>
    <row r="327" spans="1:3" ht="50.1" customHeight="1">
      <c r="A327" s="49"/>
      <c r="B327" s="49"/>
      <c r="C327" s="49"/>
    </row>
    <row r="328" spans="1:3" ht="50.1" customHeight="1">
      <c r="A328" s="49"/>
      <c r="B328" s="49"/>
      <c r="C328" s="49"/>
    </row>
    <row r="329" spans="1:3" ht="50.1" customHeight="1">
      <c r="A329" s="49"/>
      <c r="B329" s="49"/>
      <c r="C329" s="49"/>
    </row>
    <row r="330" spans="1:3" ht="50.1" customHeight="1">
      <c r="A330" s="49"/>
      <c r="B330" s="49"/>
      <c r="C330" s="49"/>
    </row>
    <row r="331" spans="1:3" ht="50.1" customHeight="1">
      <c r="A331" s="49"/>
      <c r="B331" s="49"/>
      <c r="C331" s="49"/>
    </row>
    <row r="332" spans="1:3" ht="50.1" customHeight="1">
      <c r="A332" s="49"/>
      <c r="B332" s="49"/>
      <c r="C332" s="49"/>
    </row>
    <row r="333" spans="1:3" ht="50.1" customHeight="1">
      <c r="A333" s="49"/>
      <c r="B333" s="49"/>
      <c r="C333" s="49"/>
    </row>
    <row r="334" spans="1:3" ht="50.1" customHeight="1">
      <c r="A334" s="49"/>
      <c r="B334" s="49"/>
      <c r="C334" s="49"/>
    </row>
    <row r="335" spans="1:3" ht="50.1" customHeight="1">
      <c r="A335" s="49"/>
      <c r="B335" s="49"/>
      <c r="C335" s="49"/>
    </row>
    <row r="336" spans="1:3" ht="50.1" customHeight="1">
      <c r="A336" s="49"/>
      <c r="B336" s="49"/>
      <c r="C336" s="49"/>
    </row>
    <row r="337" spans="1:3" ht="50.1" customHeight="1">
      <c r="A337" s="49"/>
      <c r="B337" s="49"/>
      <c r="C337" s="49"/>
    </row>
    <row r="338" spans="1:3" ht="50.1" customHeight="1">
      <c r="A338" s="49"/>
      <c r="B338" s="49"/>
      <c r="C338" s="49"/>
    </row>
    <row r="339" spans="1:3" ht="50.1" customHeight="1">
      <c r="A339" s="49"/>
      <c r="B339" s="49"/>
      <c r="C339" s="49"/>
    </row>
    <row r="340" spans="1:3" ht="50.1" customHeight="1">
      <c r="A340" s="49"/>
      <c r="B340" s="49"/>
      <c r="C340" s="49"/>
    </row>
    <row r="341" spans="1:3" ht="50.1" customHeight="1">
      <c r="A341" s="49"/>
      <c r="B341" s="49"/>
      <c r="C341" s="49"/>
    </row>
    <row r="342" spans="1:3" ht="50.1" customHeight="1">
      <c r="A342" s="49"/>
      <c r="B342" s="49"/>
      <c r="C342" s="49"/>
    </row>
    <row r="343" spans="1:3" ht="50.1" customHeight="1">
      <c r="A343" s="49"/>
      <c r="B343" s="49"/>
      <c r="C343" s="49"/>
    </row>
    <row r="344" spans="1:3" ht="50.1" customHeight="1">
      <c r="A344" s="49"/>
      <c r="B344" s="49"/>
      <c r="C344" s="49"/>
    </row>
    <row r="345" spans="1:3" ht="50.1" customHeight="1">
      <c r="A345" s="49"/>
      <c r="B345" s="49"/>
      <c r="C345" s="49"/>
    </row>
    <row r="346" spans="1:3" ht="50.1" customHeight="1">
      <c r="A346" s="49"/>
      <c r="B346" s="49"/>
      <c r="C346" s="49"/>
    </row>
    <row r="347" spans="1:3" ht="50.1" customHeight="1">
      <c r="A347" s="49"/>
      <c r="B347" s="49"/>
      <c r="C347" s="49"/>
    </row>
    <row r="348" spans="1:3" ht="50.1" customHeight="1">
      <c r="A348" s="49"/>
      <c r="B348" s="49"/>
      <c r="C348" s="49"/>
    </row>
    <row r="349" spans="1:3" ht="50.1" customHeight="1">
      <c r="A349" s="49"/>
      <c r="B349" s="49"/>
      <c r="C349" s="49"/>
    </row>
    <row r="350" spans="1:3" ht="50.1" customHeight="1">
      <c r="A350" s="49"/>
      <c r="B350" s="49"/>
      <c r="C350" s="49"/>
    </row>
    <row r="351" spans="1:3" ht="50.1" customHeight="1">
      <c r="A351" s="49"/>
      <c r="B351" s="49"/>
      <c r="C351" s="49"/>
    </row>
    <row r="352" spans="1:3" ht="50.1" customHeight="1">
      <c r="A352" s="49"/>
      <c r="B352" s="49"/>
      <c r="C352" s="49"/>
    </row>
    <row r="353" spans="1:3" ht="50.1" customHeight="1">
      <c r="A353" s="49"/>
      <c r="B353" s="49"/>
      <c r="C353" s="49"/>
    </row>
    <row r="354" spans="1:3" ht="50.1" customHeight="1">
      <c r="A354" s="49"/>
      <c r="B354" s="49"/>
      <c r="C354" s="49"/>
    </row>
    <row r="355" spans="1:3" ht="50.1" customHeight="1">
      <c r="A355" s="49"/>
      <c r="B355" s="49"/>
      <c r="C355" s="49"/>
    </row>
    <row r="356" spans="1:3" ht="50.1" customHeight="1">
      <c r="A356" s="49"/>
      <c r="B356" s="49"/>
      <c r="C356" s="49"/>
    </row>
    <row r="357" spans="1:3" ht="50.1" customHeight="1">
      <c r="A357" s="49"/>
      <c r="B357" s="49"/>
      <c r="C357" s="49"/>
    </row>
    <row r="358" spans="1:3" ht="50.1" customHeight="1">
      <c r="A358" s="49"/>
      <c r="B358" s="49"/>
      <c r="C358" s="49"/>
    </row>
    <row r="359" spans="1:3" ht="50.1" customHeight="1">
      <c r="A359" s="49"/>
      <c r="B359" s="49"/>
      <c r="C359" s="49"/>
    </row>
    <row r="360" spans="1:3" ht="50.1" customHeight="1">
      <c r="A360" s="49"/>
      <c r="B360" s="49"/>
      <c r="C360" s="49"/>
    </row>
    <row r="361" spans="1:3" ht="50.1" customHeight="1">
      <c r="A361" s="49"/>
      <c r="B361" s="49"/>
      <c r="C361" s="49"/>
    </row>
    <row r="362" spans="1:3" ht="50.1" customHeight="1">
      <c r="A362" s="49"/>
      <c r="B362" s="49"/>
      <c r="C362" s="49"/>
    </row>
    <row r="363" spans="1:3" ht="50.1" customHeight="1">
      <c r="A363" s="49"/>
      <c r="B363" s="49"/>
      <c r="C363" s="49"/>
    </row>
    <row r="364" spans="1:3" ht="50.1" customHeight="1">
      <c r="A364" s="49"/>
      <c r="B364" s="49"/>
      <c r="C364" s="49"/>
    </row>
    <row r="365" spans="1:3" ht="50.1" customHeight="1">
      <c r="A365" s="49"/>
      <c r="B365" s="49"/>
      <c r="C365" s="49"/>
    </row>
    <row r="366" spans="1:3" ht="50.1" customHeight="1">
      <c r="A366" s="49"/>
      <c r="B366" s="49"/>
      <c r="C366" s="49"/>
    </row>
    <row r="367" spans="1:3" ht="50.1" customHeight="1">
      <c r="A367" s="49"/>
      <c r="B367" s="49"/>
      <c r="C367" s="49"/>
    </row>
    <row r="368" spans="1:3" ht="50.1" customHeight="1">
      <c r="A368" s="49"/>
      <c r="B368" s="49"/>
      <c r="C368" s="49"/>
    </row>
    <row r="369" spans="1:3" ht="50.1" customHeight="1">
      <c r="A369" s="49"/>
      <c r="B369" s="49"/>
      <c r="C369" s="49"/>
    </row>
    <row r="370" spans="1:3" ht="50.1" customHeight="1">
      <c r="A370" s="49"/>
      <c r="B370" s="49"/>
      <c r="C370" s="49"/>
    </row>
    <row r="371" spans="1:3" ht="50.1" customHeight="1">
      <c r="A371" s="49"/>
      <c r="B371" s="49"/>
      <c r="C371" s="49"/>
    </row>
    <row r="372" spans="1:3" ht="50.1" customHeight="1">
      <c r="A372" s="49"/>
      <c r="B372" s="49"/>
      <c r="C372" s="49"/>
    </row>
    <row r="373" spans="1:3" ht="50.1" customHeight="1">
      <c r="A373" s="49"/>
      <c r="B373" s="49"/>
      <c r="C373" s="49"/>
    </row>
    <row r="374" spans="1:3" ht="50.1" customHeight="1">
      <c r="A374" s="49"/>
      <c r="B374" s="49"/>
      <c r="C374" s="49"/>
    </row>
    <row r="375" spans="1:3" ht="50.1" customHeight="1">
      <c r="A375" s="49"/>
      <c r="B375" s="49"/>
      <c r="C375" s="49"/>
    </row>
    <row r="376" spans="1:3" ht="50.1" customHeight="1">
      <c r="A376" s="49"/>
      <c r="B376" s="49"/>
      <c r="C376" s="49"/>
    </row>
    <row r="377" spans="1:3" ht="50.1" customHeight="1">
      <c r="A377" s="49"/>
      <c r="B377" s="49"/>
      <c r="C377" s="49"/>
    </row>
    <row r="378" spans="1:3" ht="50.1" customHeight="1">
      <c r="A378" s="49"/>
      <c r="B378" s="49"/>
      <c r="C378" s="49"/>
    </row>
    <row r="379" spans="1:3" ht="50.1" customHeight="1">
      <c r="A379" s="49"/>
      <c r="B379" s="49"/>
      <c r="C379" s="49"/>
    </row>
    <row r="380" spans="1:3" ht="50.1" customHeight="1">
      <c r="A380" s="49"/>
      <c r="B380" s="49"/>
      <c r="C380" s="49"/>
    </row>
    <row r="381" spans="1:3" ht="50.1" customHeight="1">
      <c r="A381" s="49"/>
      <c r="B381" s="49"/>
      <c r="C381" s="49"/>
    </row>
    <row r="382" spans="1:3" ht="50.1" customHeight="1">
      <c r="A382" s="49"/>
      <c r="B382" s="49"/>
      <c r="C382" s="49"/>
    </row>
    <row r="383" spans="1:3" ht="50.1" customHeight="1">
      <c r="A383" s="49"/>
      <c r="B383" s="49"/>
      <c r="C383" s="49"/>
    </row>
    <row r="384" spans="1:3" ht="50.1" customHeight="1">
      <c r="A384" s="49"/>
      <c r="B384" s="49"/>
      <c r="C384" s="49"/>
    </row>
    <row r="385" spans="1:3" ht="50.1" customHeight="1">
      <c r="A385" s="49"/>
      <c r="B385" s="49"/>
      <c r="C385" s="49"/>
    </row>
    <row r="386" spans="1:3" ht="50.1" customHeight="1">
      <c r="A386" s="49"/>
      <c r="B386" s="49"/>
      <c r="C386" s="49"/>
    </row>
    <row r="387" spans="1:3" ht="50.1" customHeight="1">
      <c r="A387" s="49"/>
      <c r="B387" s="49"/>
      <c r="C387" s="49"/>
    </row>
    <row r="388" spans="1:3" ht="50.1" customHeight="1">
      <c r="A388" s="49"/>
      <c r="B388" s="49"/>
      <c r="C388" s="49"/>
    </row>
    <row r="389" spans="1:3" ht="50.1" customHeight="1">
      <c r="A389" s="49"/>
      <c r="B389" s="49"/>
      <c r="C389" s="49"/>
    </row>
    <row r="390" spans="1:3" ht="50.1" customHeight="1">
      <c r="A390" s="49"/>
      <c r="B390" s="49"/>
      <c r="C390" s="49"/>
    </row>
    <row r="391" spans="1:3" ht="50.1" customHeight="1">
      <c r="A391" s="49"/>
      <c r="B391" s="49"/>
      <c r="C391" s="49"/>
    </row>
    <row r="392" spans="1:3" ht="50.1" customHeight="1">
      <c r="A392" s="49"/>
      <c r="B392" s="49"/>
      <c r="C392" s="49"/>
    </row>
    <row r="393" spans="1:3" ht="50.1" customHeight="1">
      <c r="A393" s="49"/>
      <c r="B393" s="49"/>
      <c r="C393" s="49"/>
    </row>
    <row r="394" spans="1:3" ht="50.1" customHeight="1">
      <c r="A394" s="49"/>
      <c r="B394" s="49"/>
      <c r="C394" s="49"/>
    </row>
    <row r="395" spans="1:3" ht="50.1" customHeight="1">
      <c r="A395" s="49"/>
      <c r="B395" s="49"/>
      <c r="C395" s="49"/>
    </row>
    <row r="396" spans="1:3" ht="50.1" customHeight="1">
      <c r="A396" s="49"/>
      <c r="B396" s="49"/>
      <c r="C396" s="49"/>
    </row>
    <row r="397" spans="1:3" ht="50.1" customHeight="1">
      <c r="A397" s="49"/>
      <c r="B397" s="49"/>
      <c r="C397" s="49"/>
    </row>
    <row r="398" spans="1:3" ht="50.1" customHeight="1">
      <c r="A398" s="49"/>
      <c r="B398" s="49"/>
      <c r="C398" s="49"/>
    </row>
    <row r="399" spans="1:3" ht="50.1" customHeight="1">
      <c r="A399" s="49"/>
      <c r="B399" s="49"/>
      <c r="C399" s="49"/>
    </row>
    <row r="400" spans="1:3" ht="50.1" customHeight="1">
      <c r="A400" s="49"/>
      <c r="B400" s="49"/>
      <c r="C400" s="49"/>
    </row>
    <row r="401" spans="1:3" ht="50.1" customHeight="1">
      <c r="A401" s="49"/>
      <c r="B401" s="49"/>
      <c r="C401" s="49"/>
    </row>
    <row r="402" spans="1:3" ht="50.1" customHeight="1">
      <c r="A402" s="49"/>
      <c r="B402" s="49"/>
      <c r="C402" s="49"/>
    </row>
    <row r="403" spans="1:3" ht="50.1" customHeight="1">
      <c r="A403" s="49"/>
      <c r="B403" s="49"/>
      <c r="C403" s="49"/>
    </row>
    <row r="404" spans="1:3" ht="50.1" customHeight="1">
      <c r="A404" s="49"/>
      <c r="B404" s="49"/>
      <c r="C404" s="49"/>
    </row>
    <row r="405" spans="1:3" ht="50.1" customHeight="1">
      <c r="A405" s="49"/>
      <c r="B405" s="49"/>
      <c r="C405" s="49"/>
    </row>
    <row r="406" spans="1:3" ht="50.1" customHeight="1">
      <c r="A406" s="49"/>
      <c r="B406" s="49"/>
      <c r="C406" s="49"/>
    </row>
    <row r="407" spans="1:3" ht="50.1" customHeight="1">
      <c r="A407" s="49"/>
      <c r="B407" s="49"/>
      <c r="C407" s="49"/>
    </row>
    <row r="408" spans="1:3" ht="50.1" customHeight="1">
      <c r="A408" s="49"/>
      <c r="B408" s="49"/>
      <c r="C408" s="49"/>
    </row>
    <row r="409" spans="1:3" ht="50.1" customHeight="1">
      <c r="A409" s="49"/>
      <c r="B409" s="49"/>
      <c r="C409" s="49"/>
    </row>
    <row r="410" spans="1:3" ht="50.1" customHeight="1">
      <c r="A410" s="49"/>
      <c r="B410" s="49"/>
      <c r="C410" s="49"/>
    </row>
    <row r="411" spans="1:3" ht="50.1" customHeight="1">
      <c r="A411" s="49"/>
      <c r="B411" s="49"/>
      <c r="C411" s="49"/>
    </row>
    <row r="412" spans="1:3" ht="50.1" customHeight="1">
      <c r="A412" s="49"/>
      <c r="B412" s="49"/>
      <c r="C412" s="49"/>
    </row>
    <row r="413" spans="1:3" ht="50.1" customHeight="1">
      <c r="A413" s="49"/>
      <c r="B413" s="49"/>
      <c r="C413" s="49"/>
    </row>
    <row r="414" spans="1:3" ht="50.1" customHeight="1">
      <c r="A414" s="49"/>
      <c r="B414" s="49"/>
      <c r="C414" s="49"/>
    </row>
    <row r="415" spans="1:3" ht="50.1" customHeight="1">
      <c r="A415" s="49"/>
      <c r="B415" s="49"/>
      <c r="C415" s="49"/>
    </row>
    <row r="416" spans="1:3" ht="50.1" customHeight="1">
      <c r="A416" s="49"/>
      <c r="B416" s="49"/>
      <c r="C416" s="49"/>
    </row>
    <row r="417" spans="1:3" ht="50.1" customHeight="1">
      <c r="A417" s="49"/>
      <c r="B417" s="49"/>
      <c r="C417" s="49"/>
    </row>
    <row r="418" spans="1:3" ht="50.1" customHeight="1">
      <c r="A418" s="49"/>
      <c r="B418" s="49"/>
      <c r="C418" s="49"/>
    </row>
    <row r="419" spans="1:3" ht="50.1" customHeight="1">
      <c r="A419" s="49"/>
      <c r="B419" s="49"/>
      <c r="C419" s="49"/>
    </row>
    <row r="420" spans="1:3" ht="50.1" customHeight="1">
      <c r="A420" s="49"/>
      <c r="B420" s="49"/>
      <c r="C420" s="49"/>
    </row>
    <row r="421" spans="1:3" ht="50.1" customHeight="1">
      <c r="A421" s="49"/>
      <c r="B421" s="49"/>
      <c r="C421" s="49"/>
    </row>
    <row r="422" spans="1:3" ht="50.1" customHeight="1">
      <c r="A422" s="49"/>
      <c r="B422" s="49"/>
      <c r="C422" s="49"/>
    </row>
    <row r="423" spans="1:3" ht="50.1" customHeight="1">
      <c r="A423" s="49"/>
      <c r="B423" s="49"/>
      <c r="C423" s="49"/>
    </row>
    <row r="424" spans="1:3" ht="50.1" customHeight="1">
      <c r="A424" s="49"/>
      <c r="B424" s="49"/>
      <c r="C424" s="49"/>
    </row>
    <row r="425" spans="1:3" ht="50.1" customHeight="1">
      <c r="A425" s="49"/>
      <c r="B425" s="49"/>
      <c r="C425" s="49"/>
    </row>
    <row r="426" spans="1:3" ht="50.1" customHeight="1">
      <c r="A426" s="49"/>
      <c r="B426" s="49"/>
      <c r="C426" s="49"/>
    </row>
    <row r="427" spans="1:3" ht="50.1" customHeight="1">
      <c r="A427" s="49"/>
      <c r="B427" s="49"/>
      <c r="C427" s="49"/>
    </row>
    <row r="428" spans="1:3" ht="50.1" customHeight="1">
      <c r="A428" s="49"/>
      <c r="B428" s="49"/>
      <c r="C428" s="49"/>
    </row>
    <row r="429" spans="1:3" ht="50.1" customHeight="1">
      <c r="A429" s="49"/>
      <c r="B429" s="49"/>
      <c r="C429" s="49"/>
    </row>
    <row r="430" spans="1:3" ht="50.1" customHeight="1">
      <c r="A430" s="49"/>
      <c r="B430" s="49"/>
      <c r="C430" s="49"/>
    </row>
    <row r="431" spans="1:3" ht="50.1" customHeight="1">
      <c r="A431" s="49"/>
      <c r="B431" s="49"/>
      <c r="C431" s="49"/>
    </row>
    <row r="432" spans="1:3" ht="50.1" customHeight="1">
      <c r="A432" s="49"/>
      <c r="B432" s="49"/>
      <c r="C432" s="49"/>
    </row>
    <row r="433" spans="1:3" ht="50.1" customHeight="1">
      <c r="A433" s="49"/>
      <c r="B433" s="49"/>
      <c r="C433" s="49"/>
    </row>
    <row r="434" spans="1:3" ht="50.1" customHeight="1">
      <c r="A434" s="49"/>
      <c r="B434" s="49"/>
      <c r="C434" s="49"/>
    </row>
    <row r="435" spans="1:3" ht="50.1" customHeight="1">
      <c r="A435" s="49"/>
      <c r="B435" s="49"/>
      <c r="C435" s="49"/>
    </row>
    <row r="436" spans="1:3" ht="50.1" customHeight="1">
      <c r="A436" s="49"/>
      <c r="B436" s="49"/>
      <c r="C436" s="49"/>
    </row>
    <row r="437" spans="1:3" ht="50.1" customHeight="1">
      <c r="A437" s="49"/>
      <c r="B437" s="49"/>
      <c r="C437" s="49"/>
    </row>
    <row r="438" spans="1:3" ht="50.1" customHeight="1">
      <c r="A438" s="49"/>
      <c r="B438" s="49"/>
      <c r="C438" s="49"/>
    </row>
    <row r="439" spans="1:3" ht="50.1" customHeight="1">
      <c r="A439" s="49"/>
      <c r="B439" s="49"/>
      <c r="C439" s="49"/>
    </row>
    <row r="440" spans="1:3" ht="50.1" customHeight="1">
      <c r="A440" s="49"/>
      <c r="B440" s="49"/>
      <c r="C440" s="49"/>
    </row>
    <row r="441" spans="1:3" ht="50.1" customHeight="1">
      <c r="A441" s="49"/>
      <c r="B441" s="49"/>
      <c r="C441" s="49"/>
    </row>
    <row r="442" spans="1:3" ht="50.1" customHeight="1">
      <c r="A442" s="49"/>
      <c r="B442" s="49"/>
      <c r="C442" s="49"/>
    </row>
    <row r="443" spans="1:3" ht="50.1" customHeight="1">
      <c r="A443" s="49"/>
      <c r="B443" s="49"/>
      <c r="C443" s="49"/>
    </row>
    <row r="444" spans="1:3" ht="50.1" customHeight="1">
      <c r="A444" s="49"/>
      <c r="B444" s="49"/>
      <c r="C444" s="49"/>
    </row>
    <row r="445" spans="1:3" ht="50.1" customHeight="1">
      <c r="A445" s="49"/>
      <c r="B445" s="49"/>
      <c r="C445" s="49"/>
    </row>
    <row r="446" spans="1:3" ht="50.1" customHeight="1">
      <c r="A446" s="49"/>
      <c r="B446" s="49"/>
      <c r="C446" s="49"/>
    </row>
    <row r="447" spans="1:3" ht="50.1" customHeight="1">
      <c r="A447" s="49"/>
      <c r="B447" s="49"/>
      <c r="C447" s="49"/>
    </row>
    <row r="448" spans="1:3" ht="50.1" customHeight="1">
      <c r="A448" s="49"/>
      <c r="B448" s="49"/>
      <c r="C448" s="49"/>
    </row>
    <row r="449" spans="1:3" ht="50.1" customHeight="1">
      <c r="A449" s="49"/>
      <c r="B449" s="49"/>
      <c r="C449" s="49"/>
    </row>
    <row r="450" spans="1:3" ht="50.1" customHeight="1">
      <c r="A450" s="49"/>
      <c r="B450" s="49"/>
      <c r="C450" s="49"/>
    </row>
    <row r="451" spans="1:3" ht="50.1" customHeight="1">
      <c r="A451" s="49"/>
      <c r="B451" s="49"/>
      <c r="C451" s="49"/>
    </row>
    <row r="452" spans="1:3" ht="50.1" customHeight="1">
      <c r="A452" s="49"/>
      <c r="B452" s="49"/>
      <c r="C452" s="49"/>
    </row>
    <row r="453" spans="1:3" ht="50.1" customHeight="1">
      <c r="A453" s="49"/>
      <c r="B453" s="49"/>
      <c r="C453" s="49"/>
    </row>
    <row r="454" spans="1:3" ht="50.1" customHeight="1">
      <c r="A454" s="49"/>
      <c r="B454" s="49"/>
      <c r="C454" s="49"/>
    </row>
    <row r="455" spans="1:3" ht="50.1" customHeight="1">
      <c r="A455" s="49"/>
      <c r="B455" s="49"/>
      <c r="C455" s="49"/>
    </row>
    <row r="456" spans="1:3" ht="50.1" customHeight="1">
      <c r="A456" s="49"/>
      <c r="B456" s="49"/>
      <c r="C456" s="49"/>
    </row>
    <row r="457" spans="1:3" ht="50.1" customHeight="1">
      <c r="A457" s="49"/>
      <c r="B457" s="49"/>
      <c r="C457" s="49"/>
    </row>
    <row r="458" spans="1:3" ht="50.1" customHeight="1">
      <c r="A458" s="49"/>
      <c r="B458" s="49"/>
      <c r="C458" s="49"/>
    </row>
    <row r="459" spans="1:3" ht="50.1" customHeight="1">
      <c r="A459" s="49"/>
      <c r="B459" s="49"/>
      <c r="C459" s="49"/>
    </row>
    <row r="460" spans="1:3" ht="50.1" customHeight="1">
      <c r="A460" s="49"/>
      <c r="B460" s="49"/>
      <c r="C460" s="49"/>
    </row>
    <row r="461" spans="1:3" ht="50.1" customHeight="1">
      <c r="A461" s="49"/>
      <c r="B461" s="49"/>
      <c r="C461" s="49"/>
    </row>
    <row r="462" spans="1:3" ht="50.1" customHeight="1">
      <c r="A462" s="49"/>
      <c r="B462" s="49"/>
      <c r="C462" s="49"/>
    </row>
    <row r="463" spans="1:3" ht="50.1" customHeight="1">
      <c r="A463" s="49"/>
      <c r="B463" s="49"/>
      <c r="C463" s="49"/>
    </row>
    <row r="464" spans="1:3" ht="50.1" customHeight="1">
      <c r="A464" s="49"/>
      <c r="B464" s="49"/>
      <c r="C464" s="49"/>
    </row>
    <row r="465" spans="1:3" ht="50.1" customHeight="1">
      <c r="A465" s="49"/>
      <c r="B465" s="49"/>
      <c r="C465" s="49"/>
    </row>
    <row r="466" spans="1:3" ht="50.1" customHeight="1">
      <c r="A466" s="49"/>
      <c r="B466" s="49"/>
      <c r="C466" s="49"/>
    </row>
    <row r="467" spans="1:3" ht="50.1" customHeight="1">
      <c r="A467" s="49"/>
      <c r="B467" s="49"/>
      <c r="C467" s="49"/>
    </row>
    <row r="468" spans="1:3" ht="50.1" customHeight="1">
      <c r="A468" s="49"/>
      <c r="B468" s="49"/>
      <c r="C468" s="49"/>
    </row>
    <row r="469" spans="1:3" ht="50.1" customHeight="1">
      <c r="A469" s="49"/>
      <c r="B469" s="49"/>
      <c r="C469" s="49"/>
    </row>
    <row r="470" spans="1:3" ht="50.1" customHeight="1">
      <c r="A470" s="49"/>
      <c r="B470" s="49"/>
      <c r="C470" s="49"/>
    </row>
    <row r="471" spans="1:3" ht="50.1" customHeight="1">
      <c r="A471" s="49"/>
      <c r="B471" s="49"/>
      <c r="C471" s="49"/>
    </row>
    <row r="472" spans="1:3" ht="50.1" customHeight="1">
      <c r="A472" s="49"/>
      <c r="B472" s="49"/>
      <c r="C472" s="49"/>
    </row>
    <row r="473" spans="1:3" ht="50.1" customHeight="1">
      <c r="A473" s="49"/>
      <c r="B473" s="49"/>
      <c r="C473" s="49"/>
    </row>
    <row r="474" spans="1:3" ht="50.1" customHeight="1">
      <c r="A474" s="49"/>
      <c r="B474" s="49"/>
      <c r="C474" s="49"/>
    </row>
    <row r="475" spans="1:3" ht="50.1" customHeight="1">
      <c r="A475" s="49"/>
      <c r="B475" s="49"/>
      <c r="C475" s="49"/>
    </row>
    <row r="476" spans="1:3" ht="50.1" customHeight="1">
      <c r="A476" s="49"/>
      <c r="B476" s="49"/>
      <c r="C476" s="49"/>
    </row>
    <row r="477" spans="1:3" ht="50.1" customHeight="1">
      <c r="A477" s="49"/>
      <c r="B477" s="49"/>
      <c r="C477" s="49"/>
    </row>
    <row r="478" spans="1:3" ht="50.1" customHeight="1">
      <c r="A478" s="49"/>
      <c r="B478" s="49"/>
      <c r="C478" s="49"/>
    </row>
    <row r="479" spans="1:3" ht="50.1" customHeight="1">
      <c r="A479" s="49"/>
      <c r="B479" s="49"/>
      <c r="C479" s="49"/>
    </row>
    <row r="480" spans="1:3" ht="50.1" customHeight="1">
      <c r="A480" s="49"/>
      <c r="B480" s="49"/>
      <c r="C480" s="49"/>
    </row>
    <row r="481" spans="1:3" ht="50.1" customHeight="1">
      <c r="A481" s="49"/>
      <c r="B481" s="49"/>
      <c r="C481" s="49"/>
    </row>
    <row r="482" spans="1:3" ht="50.1" customHeight="1">
      <c r="A482" s="49"/>
      <c r="B482" s="49"/>
      <c r="C482" s="49"/>
    </row>
    <row r="483" spans="1:3" ht="50.1" customHeight="1">
      <c r="A483" s="49"/>
      <c r="B483" s="49"/>
      <c r="C483" s="49"/>
    </row>
    <row r="484" spans="1:3" ht="50.1" customHeight="1">
      <c r="A484" s="49"/>
      <c r="B484" s="49"/>
      <c r="C484" s="49"/>
    </row>
    <row r="485" spans="1:3" ht="50.1" customHeight="1">
      <c r="A485" s="49"/>
      <c r="B485" s="49"/>
      <c r="C485" s="49"/>
    </row>
    <row r="486" spans="1:3" ht="50.1" customHeight="1">
      <c r="A486" s="49"/>
      <c r="B486" s="49"/>
      <c r="C486" s="49"/>
    </row>
    <row r="487" spans="1:3" ht="50.1" customHeight="1">
      <c r="A487" s="49"/>
      <c r="B487" s="49"/>
      <c r="C487" s="49"/>
    </row>
    <row r="488" spans="1:3" ht="50.1" customHeight="1">
      <c r="A488" s="49"/>
      <c r="B488" s="49"/>
      <c r="C488" s="49"/>
    </row>
    <row r="489" spans="1:3" ht="50.1" customHeight="1">
      <c r="A489" s="49"/>
      <c r="B489" s="49"/>
      <c r="C489" s="49"/>
    </row>
    <row r="490" spans="1:3" ht="50.1" customHeight="1">
      <c r="A490" s="49"/>
      <c r="B490" s="49"/>
      <c r="C490" s="49"/>
    </row>
    <row r="491" spans="1:3" ht="50.1" customHeight="1">
      <c r="A491" s="49"/>
      <c r="B491" s="49"/>
      <c r="C491" s="49"/>
    </row>
    <row r="492" spans="1:3" ht="50.1" customHeight="1">
      <c r="A492" s="49"/>
      <c r="B492" s="49"/>
      <c r="C492" s="49"/>
    </row>
    <row r="493" spans="1:3" ht="50.1" customHeight="1">
      <c r="A493" s="49"/>
      <c r="B493" s="49"/>
      <c r="C493" s="49"/>
    </row>
    <row r="494" spans="1:3" ht="50.1" customHeight="1">
      <c r="A494" s="49"/>
      <c r="B494" s="49"/>
      <c r="C494" s="49"/>
    </row>
    <row r="495" spans="1:3" ht="50.1" customHeight="1">
      <c r="A495" s="49"/>
      <c r="B495" s="49"/>
      <c r="C495" s="49"/>
    </row>
    <row r="496" spans="1:3" ht="50.1" customHeight="1">
      <c r="A496" s="49"/>
      <c r="B496" s="49"/>
      <c r="C496" s="49"/>
    </row>
    <row r="497" spans="1:3" ht="50.1" customHeight="1">
      <c r="A497" s="49"/>
      <c r="B497" s="49"/>
      <c r="C497" s="49"/>
    </row>
    <row r="498" spans="1:3" ht="50.1" customHeight="1">
      <c r="A498" s="49"/>
      <c r="B498" s="49"/>
      <c r="C498" s="49"/>
    </row>
    <row r="499" spans="1:3" ht="50.1" customHeight="1">
      <c r="A499" s="49"/>
      <c r="B499" s="49"/>
      <c r="C499" s="49"/>
    </row>
    <row r="500" spans="1:3" ht="50.1" customHeight="1">
      <c r="A500" s="49"/>
      <c r="B500" s="49"/>
      <c r="C500" s="49"/>
    </row>
    <row r="501" spans="1:3" ht="50.1" customHeight="1">
      <c r="A501" s="49"/>
      <c r="B501" s="49"/>
      <c r="C501" s="49"/>
    </row>
    <row r="502" spans="1:3" ht="50.1" customHeight="1">
      <c r="A502" s="49"/>
      <c r="B502" s="49"/>
      <c r="C502" s="49"/>
    </row>
    <row r="503" spans="1:3" ht="50.1" customHeight="1">
      <c r="A503" s="49"/>
      <c r="B503" s="49"/>
      <c r="C503" s="49"/>
    </row>
    <row r="504" spans="1:3" ht="50.1" customHeight="1">
      <c r="A504" s="49"/>
      <c r="B504" s="49"/>
      <c r="C504" s="49"/>
    </row>
    <row r="505" spans="1:3" ht="50.1" customHeight="1">
      <c r="A505" s="49"/>
      <c r="B505" s="49"/>
      <c r="C505" s="49"/>
    </row>
    <row r="506" spans="1:3" ht="50.1" customHeight="1">
      <c r="A506" s="49"/>
      <c r="B506" s="49"/>
      <c r="C506" s="49"/>
    </row>
    <row r="507" spans="1:3" ht="50.1" customHeight="1">
      <c r="A507" s="49"/>
      <c r="B507" s="49"/>
      <c r="C507" s="49"/>
    </row>
    <row r="508" spans="1:3" ht="50.1" customHeight="1">
      <c r="A508" s="49"/>
      <c r="B508" s="49"/>
      <c r="C508" s="49"/>
    </row>
    <row r="509" spans="1:3" ht="50.1" customHeight="1">
      <c r="A509" s="49"/>
      <c r="B509" s="49"/>
      <c r="C509" s="49"/>
    </row>
    <row r="510" spans="1:3" ht="50.1" customHeight="1">
      <c r="A510" s="49"/>
      <c r="B510" s="49"/>
      <c r="C510" s="49"/>
    </row>
    <row r="511" spans="1:3" ht="50.1" customHeight="1">
      <c r="A511" s="49"/>
      <c r="B511" s="49"/>
      <c r="C511" s="49"/>
    </row>
    <row r="512" spans="1:3" ht="50.1" customHeight="1">
      <c r="A512" s="49"/>
      <c r="B512" s="49"/>
      <c r="C512" s="49"/>
    </row>
    <row r="513" spans="1:3" ht="50.1" customHeight="1">
      <c r="A513" s="49"/>
      <c r="B513" s="49"/>
      <c r="C513" s="49"/>
    </row>
    <row r="514" spans="1:3" ht="50.1" customHeight="1">
      <c r="A514" s="49"/>
      <c r="B514" s="49"/>
      <c r="C514" s="49"/>
    </row>
    <row r="515" spans="1:3" ht="50.1" customHeight="1">
      <c r="A515" s="49"/>
      <c r="B515" s="49"/>
      <c r="C515" s="49"/>
    </row>
    <row r="516" spans="1:3" ht="50.1" customHeight="1">
      <c r="A516" s="49"/>
      <c r="B516" s="49"/>
      <c r="C516" s="49"/>
    </row>
    <row r="517" spans="1:3" ht="50.1" customHeight="1">
      <c r="A517" s="49"/>
      <c r="B517" s="49"/>
      <c r="C517" s="49"/>
    </row>
    <row r="518" spans="1:3" ht="50.1" customHeight="1">
      <c r="A518" s="49"/>
      <c r="B518" s="49"/>
      <c r="C518" s="49"/>
    </row>
    <row r="519" spans="1:3" ht="50.1" customHeight="1">
      <c r="A519" s="49"/>
      <c r="B519" s="49"/>
      <c r="C519" s="49"/>
    </row>
    <row r="520" spans="1:3" ht="50.1" customHeight="1">
      <c r="A520" s="49"/>
      <c r="B520" s="49"/>
      <c r="C520" s="49"/>
    </row>
    <row r="521" spans="1:3" ht="50.1" customHeight="1">
      <c r="A521" s="49"/>
      <c r="B521" s="49"/>
      <c r="C521" s="49"/>
    </row>
    <row r="522" spans="1:3" ht="50.1" customHeight="1">
      <c r="A522" s="49"/>
      <c r="B522" s="49"/>
      <c r="C522" s="49"/>
    </row>
    <row r="523" spans="1:3" ht="50.1" customHeight="1">
      <c r="A523" s="49"/>
      <c r="B523" s="49"/>
      <c r="C523" s="49"/>
    </row>
    <row r="524" spans="1:3" ht="50.1" customHeight="1">
      <c r="A524" s="49"/>
      <c r="B524" s="49"/>
      <c r="C524" s="49"/>
    </row>
    <row r="525" spans="1:3" ht="50.1" customHeight="1">
      <c r="A525" s="49"/>
      <c r="B525" s="49"/>
      <c r="C525" s="49"/>
    </row>
    <row r="526" spans="1:3" ht="50.1" customHeight="1">
      <c r="A526" s="49"/>
      <c r="B526" s="49"/>
      <c r="C526" s="49"/>
    </row>
    <row r="527" spans="1:3" ht="50.1" customHeight="1">
      <c r="A527" s="49"/>
      <c r="B527" s="49"/>
      <c r="C527" s="49"/>
    </row>
    <row r="528" spans="1:3" ht="50.1" customHeight="1">
      <c r="A528" s="49"/>
      <c r="B528" s="49"/>
      <c r="C528" s="49"/>
    </row>
    <row r="529" spans="1:3" ht="50.1" customHeight="1">
      <c r="A529" s="49"/>
      <c r="B529" s="49"/>
      <c r="C529" s="49"/>
    </row>
    <row r="530" spans="1:3" ht="50.1" customHeight="1">
      <c r="A530" s="49"/>
      <c r="B530" s="49"/>
      <c r="C530" s="49"/>
    </row>
    <row r="531" spans="1:3" ht="50.1" customHeight="1">
      <c r="A531" s="49"/>
      <c r="B531" s="49"/>
      <c r="C531" s="49"/>
    </row>
    <row r="532" spans="1:3" ht="50.1" customHeight="1">
      <c r="A532" s="49"/>
      <c r="B532" s="49"/>
      <c r="C532" s="49"/>
    </row>
    <row r="533" spans="1:3" ht="50.1" customHeight="1">
      <c r="A533" s="49"/>
      <c r="B533" s="49"/>
      <c r="C533" s="49"/>
    </row>
    <row r="534" spans="1:3" ht="50.1" customHeight="1">
      <c r="A534" s="49"/>
      <c r="B534" s="49"/>
      <c r="C534" s="49"/>
    </row>
    <row r="535" spans="1:3" ht="50.1" customHeight="1">
      <c r="A535" s="49"/>
      <c r="B535" s="49"/>
      <c r="C535" s="49"/>
    </row>
    <row r="536" spans="1:3" ht="50.1" customHeight="1">
      <c r="A536" s="49"/>
      <c r="B536" s="49"/>
      <c r="C536" s="49"/>
    </row>
    <row r="537" spans="1:3" ht="50.1" customHeight="1">
      <c r="A537" s="49"/>
      <c r="B537" s="49"/>
      <c r="C537" s="49"/>
    </row>
    <row r="538" spans="1:3" ht="50.1" customHeight="1">
      <c r="A538" s="49"/>
      <c r="B538" s="49"/>
      <c r="C538" s="49"/>
    </row>
    <row r="539" spans="1:3" ht="50.1" customHeight="1">
      <c r="A539" s="49"/>
      <c r="B539" s="49"/>
      <c r="C539" s="49"/>
    </row>
    <row r="540" spans="1:3" ht="50.1" customHeight="1">
      <c r="A540" s="49"/>
      <c r="B540" s="49"/>
      <c r="C540" s="49"/>
    </row>
    <row r="541" spans="1:3" ht="50.1" customHeight="1">
      <c r="A541" s="49"/>
      <c r="B541" s="49"/>
      <c r="C541" s="49"/>
    </row>
    <row r="542" spans="1:3" ht="50.1" customHeight="1">
      <c r="A542" s="49"/>
      <c r="B542" s="49"/>
      <c r="C542" s="49"/>
    </row>
    <row r="543" spans="1:3" ht="50.1" customHeight="1">
      <c r="A543" s="49"/>
      <c r="B543" s="49"/>
      <c r="C543" s="49"/>
    </row>
    <row r="544" spans="1:3" ht="50.1" customHeight="1">
      <c r="A544" s="49"/>
      <c r="B544" s="49"/>
      <c r="C544" s="49"/>
    </row>
    <row r="545" spans="1:3" ht="50.1" customHeight="1">
      <c r="A545" s="49"/>
      <c r="B545" s="49"/>
      <c r="C545" s="49"/>
    </row>
    <row r="546" spans="1:3" ht="50.1" customHeight="1">
      <c r="A546" s="49"/>
      <c r="B546" s="49"/>
      <c r="C546" s="49"/>
    </row>
    <row r="547" spans="1:3" ht="50.1" customHeight="1">
      <c r="A547" s="49"/>
      <c r="B547" s="49"/>
      <c r="C547" s="49"/>
    </row>
    <row r="548" spans="1:3" ht="50.1" customHeight="1">
      <c r="A548" s="49"/>
      <c r="B548" s="49"/>
      <c r="C548" s="49"/>
    </row>
    <row r="549" spans="1:3" ht="50.1" customHeight="1">
      <c r="A549" s="49"/>
      <c r="B549" s="49"/>
      <c r="C549" s="49"/>
    </row>
    <row r="550" spans="1:3" ht="50.1" customHeight="1">
      <c r="A550" s="49"/>
      <c r="B550" s="49"/>
      <c r="C550" s="49"/>
    </row>
    <row r="551" spans="1:3" ht="50.1" customHeight="1">
      <c r="A551" s="49"/>
      <c r="B551" s="49"/>
      <c r="C551" s="49"/>
    </row>
    <row r="552" spans="1:3" ht="50.1" customHeight="1">
      <c r="A552" s="49"/>
      <c r="B552" s="49"/>
      <c r="C552" s="49"/>
    </row>
    <row r="553" spans="1:3" ht="50.1" customHeight="1">
      <c r="A553" s="49"/>
      <c r="B553" s="49"/>
      <c r="C553" s="49"/>
    </row>
    <row r="554" spans="1:3" ht="50.1" customHeight="1">
      <c r="A554" s="49"/>
      <c r="B554" s="49"/>
      <c r="C554" s="49"/>
    </row>
    <row r="555" spans="1:3" ht="50.1" customHeight="1">
      <c r="A555" s="49"/>
      <c r="B555" s="49"/>
      <c r="C555" s="49"/>
    </row>
    <row r="556" spans="1:3" ht="50.1" customHeight="1">
      <c r="A556" s="49"/>
      <c r="B556" s="49"/>
      <c r="C556" s="49"/>
    </row>
    <row r="557" spans="1:3" ht="50.1" customHeight="1">
      <c r="A557" s="49"/>
      <c r="B557" s="49"/>
      <c r="C557" s="49"/>
    </row>
    <row r="558" spans="1:3" ht="50.1" customHeight="1">
      <c r="A558" s="49"/>
      <c r="B558" s="49"/>
      <c r="C558" s="49"/>
    </row>
    <row r="559" spans="1:3" ht="50.1" customHeight="1">
      <c r="A559" s="49"/>
      <c r="B559" s="49"/>
      <c r="C559" s="49"/>
    </row>
    <row r="560" spans="1:3" ht="50.1" customHeight="1">
      <c r="A560" s="49"/>
      <c r="B560" s="49"/>
      <c r="C560" s="49"/>
    </row>
    <row r="561" spans="1:3" ht="50.1" customHeight="1">
      <c r="A561" s="49"/>
      <c r="B561" s="49"/>
      <c r="C561" s="49"/>
    </row>
    <row r="562" spans="1:3" ht="50.1" customHeight="1">
      <c r="A562" s="49"/>
      <c r="B562" s="49"/>
      <c r="C562" s="49"/>
    </row>
    <row r="563" spans="1:3" ht="50.1" customHeight="1">
      <c r="A563" s="49"/>
      <c r="B563" s="49"/>
      <c r="C563" s="49"/>
    </row>
    <row r="564" spans="1:3" ht="50.1" customHeight="1">
      <c r="A564" s="49"/>
      <c r="B564" s="49"/>
      <c r="C564" s="49"/>
    </row>
    <row r="565" spans="1:3" ht="50.1" customHeight="1">
      <c r="A565" s="49"/>
      <c r="B565" s="49"/>
      <c r="C565" s="49"/>
    </row>
    <row r="566" spans="1:3" ht="50.1" customHeight="1">
      <c r="A566" s="49"/>
      <c r="B566" s="49"/>
      <c r="C566" s="49"/>
    </row>
    <row r="567" spans="1:3" ht="50.1" customHeight="1">
      <c r="A567" s="49"/>
      <c r="B567" s="49"/>
      <c r="C567" s="49"/>
    </row>
    <row r="568" spans="1:3" ht="50.1" customHeight="1">
      <c r="A568" s="49"/>
      <c r="B568" s="49"/>
      <c r="C568" s="49"/>
    </row>
    <row r="569" spans="1:3" ht="50.1" customHeight="1">
      <c r="A569" s="49"/>
      <c r="B569" s="49"/>
      <c r="C569" s="49"/>
    </row>
    <row r="570" spans="1:3" ht="50.1" customHeight="1">
      <c r="A570" s="49"/>
      <c r="B570" s="49"/>
      <c r="C570" s="49"/>
    </row>
    <row r="571" spans="1:3" ht="50.1" customHeight="1">
      <c r="A571" s="49"/>
      <c r="B571" s="49"/>
      <c r="C571" s="49"/>
    </row>
    <row r="572" spans="1:3" ht="50.1" customHeight="1">
      <c r="A572" s="49"/>
      <c r="B572" s="49"/>
      <c r="C572" s="49"/>
    </row>
    <row r="573" spans="1:3" ht="50.1" customHeight="1">
      <c r="A573" s="49"/>
      <c r="B573" s="49"/>
      <c r="C573" s="49"/>
    </row>
    <row r="574" spans="1:3" ht="50.1" customHeight="1">
      <c r="A574" s="49"/>
      <c r="B574" s="49"/>
      <c r="C574" s="49"/>
    </row>
    <row r="575" spans="1:3" ht="50.1" customHeight="1">
      <c r="A575" s="49"/>
      <c r="B575" s="49"/>
      <c r="C575" s="49"/>
    </row>
    <row r="576" spans="1:3" ht="50.1" customHeight="1">
      <c r="A576" s="49"/>
      <c r="B576" s="49"/>
      <c r="C576" s="49"/>
    </row>
    <row r="577" spans="1:3" ht="50.1" customHeight="1">
      <c r="A577" s="49"/>
      <c r="B577" s="49"/>
      <c r="C577" s="49"/>
    </row>
    <row r="578" spans="1:3" ht="50.1" customHeight="1">
      <c r="A578" s="49"/>
      <c r="B578" s="49"/>
      <c r="C578" s="49"/>
    </row>
    <row r="579" spans="1:3" ht="50.1" customHeight="1">
      <c r="A579" s="49"/>
      <c r="B579" s="49"/>
      <c r="C579" s="49"/>
    </row>
    <row r="580" spans="1:3" ht="50.1" customHeight="1">
      <c r="A580" s="49"/>
      <c r="B580" s="49"/>
      <c r="C580" s="49"/>
    </row>
    <row r="581" spans="1:3" ht="50.1" customHeight="1">
      <c r="A581" s="49"/>
      <c r="B581" s="49"/>
      <c r="C581" s="49"/>
    </row>
    <row r="582" spans="1:3" ht="50.1" customHeight="1">
      <c r="A582" s="49"/>
      <c r="B582" s="49"/>
      <c r="C582" s="49"/>
    </row>
    <row r="583" spans="1:3" ht="50.1" customHeight="1">
      <c r="A583" s="49"/>
      <c r="B583" s="49"/>
      <c r="C583" s="49"/>
    </row>
    <row r="584" spans="1:3" ht="50.1" customHeight="1">
      <c r="A584" s="49"/>
      <c r="B584" s="49"/>
      <c r="C584" s="49"/>
    </row>
    <row r="585" spans="1:3" ht="50.1" customHeight="1">
      <c r="A585" s="49"/>
      <c r="B585" s="49"/>
      <c r="C585" s="49"/>
    </row>
    <row r="586" spans="1:3" ht="50.1" customHeight="1">
      <c r="A586" s="49"/>
      <c r="B586" s="49"/>
      <c r="C586" s="49"/>
    </row>
    <row r="587" spans="1:3" ht="50.1" customHeight="1">
      <c r="A587" s="49"/>
      <c r="B587" s="49"/>
      <c r="C587" s="49"/>
    </row>
    <row r="588" spans="1:3" ht="50.1" customHeight="1">
      <c r="A588" s="49"/>
      <c r="B588" s="49"/>
      <c r="C588" s="49"/>
    </row>
    <row r="589" spans="1:3" ht="50.1" customHeight="1">
      <c r="A589" s="49"/>
      <c r="B589" s="49"/>
      <c r="C589" s="49"/>
    </row>
    <row r="590" spans="1:3" ht="50.1" customHeight="1">
      <c r="A590" s="49"/>
      <c r="B590" s="49"/>
      <c r="C590" s="49"/>
    </row>
    <row r="591" spans="1:3" ht="50.1" customHeight="1">
      <c r="A591" s="49"/>
      <c r="B591" s="49"/>
      <c r="C591" s="49"/>
    </row>
    <row r="592" spans="1:3" ht="50.1" customHeight="1">
      <c r="A592" s="49"/>
      <c r="B592" s="49"/>
      <c r="C592" s="49"/>
    </row>
    <row r="593" spans="1:3" ht="50.1" customHeight="1">
      <c r="A593" s="49"/>
      <c r="B593" s="49"/>
      <c r="C593" s="49"/>
    </row>
    <row r="594" spans="1:3" ht="50.1" customHeight="1">
      <c r="A594" s="49"/>
      <c r="B594" s="49"/>
      <c r="C594" s="49"/>
    </row>
    <row r="595" spans="1:3" ht="50.1" customHeight="1">
      <c r="A595" s="49"/>
      <c r="B595" s="49"/>
      <c r="C595" s="49"/>
    </row>
    <row r="596" spans="1:3" ht="50.1" customHeight="1">
      <c r="A596" s="49"/>
      <c r="B596" s="49"/>
      <c r="C596" s="49"/>
    </row>
    <row r="597" spans="1:3" ht="50.1" customHeight="1">
      <c r="A597" s="49"/>
      <c r="B597" s="49"/>
      <c r="C597" s="49"/>
    </row>
    <row r="598" spans="1:3" ht="50.1" customHeight="1">
      <c r="A598" s="49"/>
      <c r="B598" s="49"/>
      <c r="C598" s="49"/>
    </row>
    <row r="599" spans="1:3" ht="50.1" customHeight="1">
      <c r="A599" s="49"/>
      <c r="B599" s="49"/>
      <c r="C599" s="49"/>
    </row>
    <row r="600" spans="1:3" ht="50.1" customHeight="1">
      <c r="A600" s="49"/>
      <c r="B600" s="49"/>
      <c r="C600" s="49"/>
    </row>
    <row r="601" spans="1:3" ht="50.1" customHeight="1">
      <c r="A601" s="49"/>
      <c r="B601" s="49"/>
      <c r="C601" s="49"/>
    </row>
    <row r="602" spans="1:3" ht="50.1" customHeight="1">
      <c r="A602" s="49"/>
      <c r="B602" s="49"/>
      <c r="C602" s="49"/>
    </row>
    <row r="603" spans="1:3" ht="50.1" customHeight="1">
      <c r="A603" s="49"/>
      <c r="B603" s="49"/>
      <c r="C603" s="49"/>
    </row>
    <row r="604" spans="1:3" ht="50.1" customHeight="1">
      <c r="A604" s="49"/>
      <c r="B604" s="49"/>
      <c r="C604" s="49"/>
    </row>
    <row r="605" spans="1:3" ht="50.1" customHeight="1">
      <c r="A605" s="49"/>
      <c r="B605" s="49"/>
      <c r="C605" s="49"/>
    </row>
    <row r="606" spans="1:3" ht="50.1" customHeight="1">
      <c r="A606" s="49"/>
      <c r="B606" s="49"/>
      <c r="C606" s="49"/>
    </row>
    <row r="607" spans="1:3" ht="50.1" customHeight="1">
      <c r="A607" s="49"/>
      <c r="B607" s="49"/>
      <c r="C607" s="49"/>
    </row>
    <row r="608" spans="1:3" ht="50.1" customHeight="1">
      <c r="A608" s="49"/>
      <c r="B608" s="49"/>
      <c r="C608" s="49"/>
    </row>
    <row r="609" spans="1:3" ht="50.1" customHeight="1">
      <c r="A609" s="49"/>
      <c r="B609" s="49"/>
      <c r="C609" s="49"/>
    </row>
    <row r="610" spans="1:3" ht="50.1" customHeight="1">
      <c r="A610" s="49"/>
      <c r="B610" s="49"/>
      <c r="C610" s="49"/>
    </row>
    <row r="611" spans="1:3" ht="50.1" customHeight="1">
      <c r="A611" s="49"/>
      <c r="B611" s="49"/>
      <c r="C611" s="49"/>
    </row>
    <row r="612" spans="1:3" ht="50.1" customHeight="1">
      <c r="A612" s="49"/>
      <c r="B612" s="49"/>
      <c r="C612" s="49"/>
    </row>
    <row r="613" spans="1:3" ht="50.1" customHeight="1">
      <c r="A613" s="49"/>
      <c r="B613" s="49"/>
      <c r="C613" s="49"/>
    </row>
    <row r="614" spans="1:3" ht="50.1" customHeight="1">
      <c r="A614" s="49"/>
      <c r="B614" s="49"/>
      <c r="C614" s="49"/>
    </row>
    <row r="615" spans="1:3" ht="50.1" customHeight="1">
      <c r="A615" s="49"/>
      <c r="B615" s="49"/>
      <c r="C615" s="49"/>
    </row>
    <row r="616" spans="1:3" ht="50.1" customHeight="1">
      <c r="A616" s="49"/>
      <c r="B616" s="49"/>
      <c r="C616" s="49"/>
    </row>
    <row r="617" spans="1:3" ht="50.1" customHeight="1">
      <c r="A617" s="49"/>
      <c r="B617" s="49"/>
      <c r="C617" s="49"/>
    </row>
    <row r="618" spans="1:3" ht="50.1" customHeight="1">
      <c r="A618" s="49"/>
      <c r="B618" s="49"/>
      <c r="C618" s="49"/>
    </row>
    <row r="619" spans="1:3" ht="50.1" customHeight="1">
      <c r="A619" s="49"/>
      <c r="B619" s="49"/>
      <c r="C619" s="49"/>
    </row>
    <row r="620" spans="1:3" ht="50.1" customHeight="1">
      <c r="A620" s="49"/>
      <c r="B620" s="49"/>
      <c r="C620" s="49"/>
    </row>
    <row r="621" spans="1:3" ht="50.1" customHeight="1">
      <c r="A621" s="49"/>
      <c r="B621" s="49"/>
      <c r="C621" s="49"/>
    </row>
    <row r="622" spans="1:3" ht="50.1" customHeight="1">
      <c r="A622" s="49"/>
      <c r="B622" s="49"/>
      <c r="C622" s="49"/>
    </row>
    <row r="623" spans="1:3" ht="50.1" customHeight="1">
      <c r="A623" s="49"/>
      <c r="B623" s="49"/>
      <c r="C623" s="49"/>
    </row>
    <row r="624" spans="1:3" ht="50.1" customHeight="1">
      <c r="A624" s="49"/>
      <c r="B624" s="49"/>
      <c r="C624" s="49"/>
    </row>
    <row r="625" spans="1:3" ht="50.1" customHeight="1">
      <c r="A625" s="49"/>
      <c r="B625" s="49"/>
      <c r="C625" s="49"/>
    </row>
    <row r="626" spans="1:3" ht="50.1" customHeight="1">
      <c r="A626" s="49"/>
      <c r="B626" s="49"/>
      <c r="C626" s="49"/>
    </row>
    <row r="627" spans="1:3" ht="50.1" customHeight="1">
      <c r="A627" s="49"/>
      <c r="B627" s="49"/>
      <c r="C627" s="49"/>
    </row>
    <row r="628" spans="1:3" ht="50.1" customHeight="1">
      <c r="A628" s="49"/>
      <c r="B628" s="49"/>
      <c r="C628" s="49"/>
    </row>
    <row r="629" spans="1:3" ht="50.1" customHeight="1">
      <c r="A629" s="49"/>
      <c r="B629" s="49"/>
      <c r="C629" s="49"/>
    </row>
    <row r="630" spans="1:3" ht="50.1" customHeight="1">
      <c r="A630" s="49"/>
      <c r="B630" s="49"/>
      <c r="C630" s="49"/>
    </row>
    <row r="631" spans="1:3" ht="50.1" customHeight="1">
      <c r="A631" s="49"/>
      <c r="B631" s="49"/>
      <c r="C631" s="49"/>
    </row>
    <row r="632" spans="1:3" ht="50.1" customHeight="1">
      <c r="A632" s="49"/>
      <c r="B632" s="49"/>
      <c r="C632" s="49"/>
    </row>
    <row r="633" spans="1:3" ht="50.1" customHeight="1">
      <c r="A633" s="49"/>
      <c r="B633" s="49"/>
      <c r="C633" s="49"/>
    </row>
    <row r="634" spans="1:3" ht="50.1" customHeight="1">
      <c r="A634" s="49"/>
      <c r="B634" s="49"/>
      <c r="C634" s="49"/>
    </row>
    <row r="635" spans="1:3" ht="50.1" customHeight="1">
      <c r="A635" s="49"/>
      <c r="B635" s="49"/>
      <c r="C635" s="49"/>
    </row>
    <row r="636" spans="1:3" ht="50.1" customHeight="1">
      <c r="A636" s="49"/>
      <c r="B636" s="49"/>
      <c r="C636" s="49"/>
    </row>
    <row r="637" spans="1:3" ht="50.1" customHeight="1">
      <c r="A637" s="49"/>
      <c r="B637" s="49"/>
      <c r="C637" s="49"/>
    </row>
    <row r="638" spans="1:3" ht="50.1" customHeight="1">
      <c r="A638" s="49"/>
      <c r="B638" s="49"/>
      <c r="C638" s="49"/>
    </row>
    <row r="639" spans="1:3" ht="50.1" customHeight="1">
      <c r="A639" s="49"/>
      <c r="B639" s="49"/>
      <c r="C639" s="49"/>
    </row>
    <row r="640" spans="1:3" ht="50.1" customHeight="1">
      <c r="A640" s="49"/>
      <c r="B640" s="49"/>
      <c r="C640" s="49"/>
    </row>
    <row r="641" spans="1:3" ht="50.1" customHeight="1">
      <c r="A641" s="49"/>
      <c r="B641" s="49"/>
      <c r="C641" s="49"/>
    </row>
    <row r="642" spans="1:3" ht="50.1" customHeight="1">
      <c r="A642" s="49"/>
      <c r="B642" s="49"/>
      <c r="C642" s="49"/>
    </row>
    <row r="643" spans="1:3" ht="50.1" customHeight="1">
      <c r="A643" s="49"/>
      <c r="B643" s="49"/>
      <c r="C643" s="49"/>
    </row>
    <row r="644" spans="1:3" ht="50.1" customHeight="1">
      <c r="A644" s="49"/>
      <c r="B644" s="49"/>
      <c r="C644" s="49"/>
    </row>
    <row r="645" spans="1:3" ht="50.1" customHeight="1">
      <c r="A645" s="49"/>
      <c r="B645" s="49"/>
      <c r="C645" s="49"/>
    </row>
    <row r="646" spans="1:3" ht="50.1" customHeight="1">
      <c r="A646" s="49"/>
      <c r="B646" s="49"/>
      <c r="C646" s="49"/>
    </row>
    <row r="647" spans="1:3" ht="50.1" customHeight="1">
      <c r="A647" s="49"/>
      <c r="B647" s="49"/>
      <c r="C647" s="49"/>
    </row>
    <row r="648" spans="1:3" ht="50.1" customHeight="1">
      <c r="A648" s="49"/>
      <c r="B648" s="49"/>
      <c r="C648" s="49"/>
    </row>
    <row r="649" spans="1:3" ht="50.1" customHeight="1">
      <c r="A649" s="49"/>
      <c r="B649" s="49"/>
      <c r="C649" s="49"/>
    </row>
    <row r="650" spans="1:3" ht="50.1" customHeight="1">
      <c r="A650" s="49"/>
      <c r="B650" s="49"/>
      <c r="C650" s="49"/>
    </row>
    <row r="651" spans="1:3" ht="50.1" customHeight="1">
      <c r="A651" s="49"/>
      <c r="B651" s="49"/>
      <c r="C651" s="49"/>
    </row>
    <row r="652" spans="1:3" ht="50.1" customHeight="1">
      <c r="A652" s="49"/>
      <c r="B652" s="49"/>
      <c r="C652" s="49"/>
    </row>
    <row r="653" spans="1:3" ht="50.1" customHeight="1">
      <c r="A653" s="49"/>
      <c r="B653" s="49"/>
      <c r="C653" s="49"/>
    </row>
    <row r="654" spans="1:3" ht="50.1" customHeight="1">
      <c r="A654" s="49"/>
      <c r="B654" s="49"/>
      <c r="C654" s="49"/>
    </row>
    <row r="655" spans="1:3" ht="50.1" customHeight="1">
      <c r="A655" s="49"/>
      <c r="B655" s="49"/>
      <c r="C655" s="49"/>
    </row>
    <row r="656" spans="1:3" ht="50.1" customHeight="1">
      <c r="A656" s="49"/>
      <c r="B656" s="49"/>
      <c r="C656" s="49"/>
    </row>
    <row r="657" spans="1:3" ht="50.1" customHeight="1">
      <c r="A657" s="49"/>
      <c r="B657" s="49"/>
      <c r="C657" s="49"/>
    </row>
    <row r="658" spans="1:3" ht="50.1" customHeight="1">
      <c r="A658" s="49"/>
      <c r="B658" s="49"/>
      <c r="C658" s="49"/>
    </row>
    <row r="659" spans="1:3" ht="50.1" customHeight="1">
      <c r="A659" s="49"/>
      <c r="B659" s="49"/>
      <c r="C659" s="49"/>
    </row>
    <row r="660" spans="1:3" ht="50.1" customHeight="1">
      <c r="A660" s="49"/>
      <c r="B660" s="49"/>
      <c r="C660" s="49"/>
    </row>
    <row r="661" spans="1:3" ht="50.1" customHeight="1">
      <c r="A661" s="49"/>
      <c r="B661" s="49"/>
      <c r="C661" s="49"/>
    </row>
    <row r="662" spans="1:3" ht="50.1" customHeight="1">
      <c r="A662" s="49"/>
      <c r="B662" s="49"/>
      <c r="C662" s="49"/>
    </row>
    <row r="663" spans="1:3" ht="50.1" customHeight="1">
      <c r="A663" s="49"/>
      <c r="B663" s="49"/>
      <c r="C663" s="49"/>
    </row>
    <row r="664" spans="1:3" ht="50.1" customHeight="1">
      <c r="A664" s="49"/>
      <c r="B664" s="49"/>
      <c r="C664" s="49"/>
    </row>
    <row r="665" spans="1:3" ht="50.1" customHeight="1">
      <c r="A665" s="49"/>
      <c r="B665" s="49"/>
      <c r="C665" s="49"/>
    </row>
    <row r="666" spans="1:3" ht="50.1" customHeight="1">
      <c r="A666" s="49"/>
      <c r="B666" s="49"/>
      <c r="C666" s="49"/>
    </row>
    <row r="667" spans="1:3" ht="50.1" customHeight="1">
      <c r="A667" s="49"/>
      <c r="B667" s="49"/>
      <c r="C667" s="49"/>
    </row>
    <row r="668" spans="1:3" ht="50.1" customHeight="1">
      <c r="A668" s="49"/>
      <c r="B668" s="49"/>
      <c r="C668" s="49"/>
    </row>
    <row r="669" spans="1:3" ht="50.1" customHeight="1">
      <c r="A669" s="49"/>
      <c r="B669" s="49"/>
      <c r="C669" s="49"/>
    </row>
    <row r="670" spans="1:3" ht="50.1" customHeight="1">
      <c r="A670" s="49"/>
      <c r="B670" s="49"/>
      <c r="C670" s="49"/>
    </row>
    <row r="671" spans="1:3" ht="50.1" customHeight="1">
      <c r="A671" s="49"/>
      <c r="B671" s="49"/>
      <c r="C671" s="49"/>
    </row>
    <row r="672" spans="1:3" ht="50.1" customHeight="1">
      <c r="A672" s="49"/>
      <c r="B672" s="49"/>
      <c r="C672" s="49"/>
    </row>
    <row r="673" spans="1:3" ht="50.1" customHeight="1">
      <c r="A673" s="49"/>
      <c r="B673" s="49"/>
      <c r="C673" s="49"/>
    </row>
    <row r="674" spans="1:3" ht="50.1" customHeight="1">
      <c r="A674" s="49"/>
      <c r="B674" s="49"/>
      <c r="C674" s="49"/>
    </row>
    <row r="675" spans="1:3" ht="50.1" customHeight="1">
      <c r="A675" s="49"/>
      <c r="B675" s="49"/>
      <c r="C675" s="49"/>
    </row>
    <row r="676" spans="1:3" ht="50.1" customHeight="1">
      <c r="A676" s="49"/>
      <c r="B676" s="49"/>
      <c r="C676" s="49"/>
    </row>
    <row r="677" spans="1:3" ht="50.1" customHeight="1">
      <c r="A677" s="49"/>
      <c r="B677" s="49"/>
      <c r="C677" s="49"/>
    </row>
    <row r="678" spans="1:3" ht="50.1" customHeight="1">
      <c r="A678" s="49"/>
      <c r="B678" s="49"/>
      <c r="C678" s="49"/>
    </row>
    <row r="679" spans="1:3" ht="50.1" customHeight="1">
      <c r="A679" s="49"/>
      <c r="B679" s="49"/>
      <c r="C679" s="49"/>
    </row>
    <row r="680" spans="1:3" ht="50.1" customHeight="1">
      <c r="A680" s="49"/>
      <c r="B680" s="49"/>
      <c r="C680" s="49"/>
    </row>
    <row r="681" spans="1:3" ht="50.1" customHeight="1">
      <c r="A681" s="49"/>
      <c r="B681" s="49"/>
      <c r="C681" s="49"/>
    </row>
    <row r="682" spans="1:3" ht="50.1" customHeight="1">
      <c r="A682" s="49"/>
      <c r="B682" s="49"/>
      <c r="C682" s="49"/>
    </row>
    <row r="683" spans="1:3" ht="50.1" customHeight="1">
      <c r="A683" s="49"/>
      <c r="B683" s="49"/>
      <c r="C683" s="49"/>
    </row>
    <row r="684" spans="1:3" ht="50.1" customHeight="1">
      <c r="A684" s="49"/>
      <c r="B684" s="49"/>
      <c r="C684" s="49"/>
    </row>
    <row r="685" spans="1:3" ht="50.1" customHeight="1">
      <c r="A685" s="49"/>
      <c r="B685" s="49"/>
      <c r="C685" s="49"/>
    </row>
    <row r="686" spans="1:3" ht="50.1" customHeight="1">
      <c r="A686" s="49"/>
      <c r="B686" s="49"/>
      <c r="C686" s="49"/>
    </row>
    <row r="687" spans="1:3" ht="50.1" customHeight="1">
      <c r="A687" s="49"/>
      <c r="B687" s="49"/>
      <c r="C687" s="49"/>
    </row>
    <row r="688" spans="1:3" ht="50.1" customHeight="1">
      <c r="A688" s="49"/>
      <c r="B688" s="49"/>
      <c r="C688" s="49"/>
    </row>
    <row r="689" spans="1:3" ht="50.1" customHeight="1">
      <c r="A689" s="49"/>
      <c r="B689" s="49"/>
      <c r="C689" s="49"/>
    </row>
    <row r="690" spans="1:3" ht="50.1" customHeight="1">
      <c r="A690" s="49"/>
      <c r="B690" s="49"/>
      <c r="C690" s="49"/>
    </row>
    <row r="691" spans="1:3" ht="50.1" customHeight="1">
      <c r="A691" s="49"/>
      <c r="B691" s="49"/>
      <c r="C691" s="49"/>
    </row>
    <row r="692" spans="1:3" ht="50.1" customHeight="1">
      <c r="A692" s="49"/>
      <c r="B692" s="49"/>
      <c r="C692" s="49"/>
    </row>
    <row r="693" spans="1:3" ht="50.1" customHeight="1">
      <c r="A693" s="49"/>
      <c r="B693" s="49"/>
      <c r="C693" s="49"/>
    </row>
    <row r="694" spans="1:3" ht="50.1" customHeight="1">
      <c r="A694" s="49"/>
      <c r="B694" s="49"/>
      <c r="C694" s="49"/>
    </row>
    <row r="695" spans="1:3" ht="50.1" customHeight="1">
      <c r="A695" s="49"/>
      <c r="B695" s="49"/>
      <c r="C695" s="49"/>
    </row>
    <row r="696" spans="1:3" ht="50.1" customHeight="1">
      <c r="A696" s="49"/>
      <c r="B696" s="49"/>
      <c r="C696" s="49"/>
    </row>
    <row r="697" spans="1:3" ht="50.1" customHeight="1">
      <c r="A697" s="49"/>
      <c r="B697" s="49"/>
      <c r="C697" s="49"/>
    </row>
    <row r="698" spans="1:3" ht="50.1" customHeight="1">
      <c r="A698" s="49"/>
      <c r="B698" s="49"/>
      <c r="C698" s="49"/>
    </row>
    <row r="699" spans="1:3" ht="50.1" customHeight="1">
      <c r="A699" s="49"/>
      <c r="B699" s="49"/>
      <c r="C699" s="49"/>
    </row>
    <row r="700" spans="1:3" ht="50.1" customHeight="1">
      <c r="A700" s="49"/>
      <c r="B700" s="49"/>
      <c r="C700" s="49"/>
    </row>
    <row r="701" spans="1:3" ht="50.1" customHeight="1">
      <c r="A701" s="49"/>
      <c r="B701" s="49"/>
      <c r="C701" s="49"/>
    </row>
    <row r="702" spans="1:3" ht="50.1" customHeight="1">
      <c r="A702" s="49"/>
      <c r="B702" s="49"/>
      <c r="C702" s="49"/>
    </row>
    <row r="703" spans="1:3" ht="50.1" customHeight="1">
      <c r="A703" s="49"/>
      <c r="B703" s="49"/>
      <c r="C703" s="49"/>
    </row>
    <row r="704" spans="1:3" ht="50.1" customHeight="1">
      <c r="A704" s="49"/>
      <c r="B704" s="49"/>
      <c r="C704" s="49"/>
    </row>
    <row r="705" spans="1:3" ht="50.1" customHeight="1">
      <c r="A705" s="49"/>
      <c r="B705" s="49"/>
      <c r="C705" s="49"/>
    </row>
    <row r="706" spans="1:3" ht="50.1" customHeight="1">
      <c r="A706" s="49"/>
      <c r="B706" s="49"/>
      <c r="C706" s="49"/>
    </row>
    <row r="707" spans="1:3" ht="50.1" customHeight="1">
      <c r="A707" s="49"/>
      <c r="B707" s="49"/>
      <c r="C707" s="49"/>
    </row>
    <row r="708" spans="1:3" ht="50.1" customHeight="1">
      <c r="A708" s="49"/>
      <c r="B708" s="49"/>
      <c r="C708" s="49"/>
    </row>
    <row r="709" spans="1:3" ht="50.1" customHeight="1">
      <c r="A709" s="49"/>
      <c r="B709" s="49"/>
      <c r="C709" s="49"/>
    </row>
    <row r="710" spans="1:3" ht="50.1" customHeight="1">
      <c r="A710" s="49"/>
      <c r="B710" s="49"/>
      <c r="C710" s="49"/>
    </row>
    <row r="711" spans="1:3" ht="50.1" customHeight="1">
      <c r="A711" s="49"/>
      <c r="B711" s="49"/>
      <c r="C711" s="49"/>
    </row>
    <row r="712" spans="1:3" ht="50.1" customHeight="1">
      <c r="A712" s="49"/>
      <c r="B712" s="49"/>
      <c r="C712" s="49"/>
    </row>
    <row r="713" spans="1:3" ht="50.1" customHeight="1">
      <c r="A713" s="49"/>
      <c r="B713" s="49"/>
      <c r="C713" s="49"/>
    </row>
    <row r="714" spans="1:3" ht="50.1" customHeight="1">
      <c r="A714" s="49"/>
      <c r="B714" s="49"/>
      <c r="C714" s="49"/>
    </row>
    <row r="715" spans="1:3" ht="50.1" customHeight="1">
      <c r="A715" s="49"/>
      <c r="B715" s="49"/>
      <c r="C715" s="49"/>
    </row>
    <row r="716" spans="1:3" ht="50.1" customHeight="1">
      <c r="A716" s="49"/>
      <c r="B716" s="49"/>
      <c r="C716" s="49"/>
    </row>
    <row r="717" spans="1:3" ht="50.1" customHeight="1">
      <c r="A717" s="49"/>
      <c r="B717" s="49"/>
      <c r="C717" s="49"/>
    </row>
    <row r="718" spans="1:3" ht="50.1" customHeight="1">
      <c r="A718" s="49"/>
      <c r="B718" s="49"/>
      <c r="C718" s="49"/>
    </row>
    <row r="719" spans="1:3" ht="50.1" customHeight="1">
      <c r="A719" s="49"/>
      <c r="B719" s="49"/>
      <c r="C719" s="49"/>
    </row>
    <row r="720" spans="1:3" ht="50.1" customHeight="1">
      <c r="A720" s="49"/>
      <c r="B720" s="49"/>
      <c r="C720" s="49"/>
    </row>
    <row r="721" spans="1:3" ht="50.1" customHeight="1">
      <c r="A721" s="49"/>
      <c r="B721" s="49"/>
      <c r="C721" s="49"/>
    </row>
    <row r="722" spans="1:3" ht="50.1" customHeight="1">
      <c r="A722" s="49"/>
      <c r="B722" s="49"/>
      <c r="C722" s="49"/>
    </row>
    <row r="723" spans="1:3" ht="50.1" customHeight="1">
      <c r="A723" s="49"/>
      <c r="B723" s="49"/>
      <c r="C723" s="49"/>
    </row>
    <row r="724" spans="1:3" ht="50.1" customHeight="1">
      <c r="A724" s="49"/>
      <c r="B724" s="49"/>
      <c r="C724" s="49"/>
    </row>
    <row r="725" spans="1:3" ht="50.1" customHeight="1">
      <c r="A725" s="49"/>
      <c r="B725" s="49"/>
      <c r="C725" s="49"/>
    </row>
    <row r="726" spans="1:3" ht="50.1" customHeight="1">
      <c r="A726" s="49"/>
      <c r="B726" s="49"/>
      <c r="C726" s="49"/>
    </row>
    <row r="727" spans="1:3" ht="50.1" customHeight="1">
      <c r="A727" s="49"/>
      <c r="B727" s="49"/>
      <c r="C727" s="49"/>
    </row>
    <row r="728" spans="1:3" ht="50.1" customHeight="1">
      <c r="A728" s="49"/>
      <c r="B728" s="49"/>
      <c r="C728" s="49"/>
    </row>
    <row r="729" spans="1:3" ht="50.1" customHeight="1">
      <c r="A729" s="49"/>
      <c r="B729" s="49"/>
      <c r="C729" s="49"/>
    </row>
    <row r="730" spans="1:3" ht="50.1" customHeight="1">
      <c r="A730" s="49"/>
      <c r="B730" s="49"/>
      <c r="C730" s="49"/>
    </row>
    <row r="731" spans="1:3" ht="50.1" customHeight="1">
      <c r="A731" s="49"/>
      <c r="B731" s="49"/>
      <c r="C731" s="49"/>
    </row>
    <row r="732" spans="1:3" ht="50.1" customHeight="1">
      <c r="A732" s="49"/>
      <c r="B732" s="49"/>
      <c r="C732" s="49"/>
    </row>
    <row r="733" spans="1:3" ht="50.1" customHeight="1">
      <c r="A733" s="49"/>
      <c r="B733" s="49"/>
      <c r="C733" s="49"/>
    </row>
    <row r="734" spans="1:3" ht="50.1" customHeight="1">
      <c r="A734" s="49"/>
      <c r="B734" s="49"/>
      <c r="C734" s="49"/>
    </row>
    <row r="735" spans="1:3" ht="50.1" customHeight="1">
      <c r="A735" s="49"/>
      <c r="B735" s="49"/>
      <c r="C735" s="49"/>
    </row>
    <row r="736" spans="1:3" ht="50.1" customHeight="1">
      <c r="A736" s="49"/>
      <c r="B736" s="49"/>
      <c r="C736" s="49"/>
    </row>
    <row r="737" spans="1:3" ht="50.1" customHeight="1">
      <c r="A737" s="49"/>
      <c r="B737" s="49"/>
      <c r="C737" s="49"/>
    </row>
    <row r="738" spans="1:3" ht="50.1" customHeight="1">
      <c r="A738" s="49"/>
      <c r="B738" s="49"/>
      <c r="C738" s="49"/>
    </row>
    <row r="739" spans="1:3" ht="50.1" customHeight="1">
      <c r="A739" s="49"/>
      <c r="B739" s="49"/>
      <c r="C739" s="49"/>
    </row>
    <row r="740" spans="1:3" ht="50.1" customHeight="1">
      <c r="A740" s="49"/>
      <c r="B740" s="49"/>
      <c r="C740" s="49"/>
    </row>
    <row r="741" spans="1:3" ht="50.1" customHeight="1">
      <c r="A741" s="49"/>
      <c r="B741" s="49"/>
      <c r="C741" s="49"/>
    </row>
    <row r="742" spans="1:3" ht="50.1" customHeight="1">
      <c r="A742" s="49"/>
      <c r="B742" s="49"/>
      <c r="C742" s="49"/>
    </row>
    <row r="743" spans="1:3" ht="50.1" customHeight="1">
      <c r="A743" s="49"/>
      <c r="B743" s="49"/>
      <c r="C743" s="49"/>
    </row>
    <row r="744" spans="1:3" ht="50.1" customHeight="1">
      <c r="A744" s="49"/>
      <c r="B744" s="49"/>
      <c r="C744" s="49"/>
    </row>
    <row r="745" spans="1:3" ht="50.1" customHeight="1">
      <c r="A745" s="49"/>
      <c r="B745" s="49"/>
      <c r="C745" s="49"/>
    </row>
    <row r="746" spans="1:3" ht="50.1" customHeight="1">
      <c r="A746" s="49"/>
      <c r="B746" s="49"/>
      <c r="C746" s="49"/>
    </row>
    <row r="747" spans="1:3" ht="50.1" customHeight="1">
      <c r="A747" s="49"/>
      <c r="B747" s="49"/>
      <c r="C747" s="49"/>
    </row>
    <row r="748" spans="1:3" ht="50.1" customHeight="1">
      <c r="A748" s="49"/>
      <c r="B748" s="49"/>
      <c r="C748" s="49"/>
    </row>
  </sheetData>
  <sortState ref="A2:F149">
    <sortCondition ref="A149"/>
  </sortState>
  <conditionalFormatting sqref="A57:A1048576 J1:J1048576 A1">
    <cfRule type="duplicateValues" dxfId="12" priority="9"/>
  </conditionalFormatting>
  <conditionalFormatting sqref="B57:B1048576 B1">
    <cfRule type="duplicateValues" dxfId="11" priority="8"/>
  </conditionalFormatting>
  <conditionalFormatting sqref="A41:A56 A38:A39 A2:A36">
    <cfRule type="duplicateValues" dxfId="10" priority="7"/>
  </conditionalFormatting>
  <conditionalFormatting sqref="A41:A56 A38:A39 A2:A36">
    <cfRule type="duplicateValues" dxfId="9" priority="5"/>
    <cfRule type="duplicateValues" dxfId="8" priority="6"/>
  </conditionalFormatting>
  <conditionalFormatting sqref="A41:A56">
    <cfRule type="duplicateValues" dxfId="7" priority="1"/>
  </conditionalFormatting>
  <conditionalFormatting sqref="A37 C37">
    <cfRule type="duplicateValues" dxfId="6" priority="15"/>
  </conditionalFormatting>
  <conditionalFormatting sqref="A37 C37">
    <cfRule type="duplicateValues" dxfId="5" priority="17"/>
    <cfRule type="duplicateValues" dxfId="4" priority="18"/>
  </conditionalFormatting>
  <pageMargins left="0.7" right="0.7" top="0.75" bottom="0.75" header="0.3" footer="0.3"/>
  <pageSetup paperSize="9"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/>
  <sheetData>
    <row r="1" spans="1:6">
      <c r="A1" t="s">
        <v>10</v>
      </c>
      <c r="F1" t="s">
        <v>14</v>
      </c>
    </row>
    <row r="2" spans="1:6">
      <c r="A2" t="s">
        <v>11</v>
      </c>
      <c r="F2" t="s">
        <v>15</v>
      </c>
    </row>
    <row r="3" spans="1:6">
      <c r="A3" t="s">
        <v>12</v>
      </c>
    </row>
    <row r="4" spans="1:6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2022-06-07T08:34:29Z</dcterms:modified>
</cp:coreProperties>
</file>